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Eberenger\Documents\CFE\M&amp;E system\"/>
    </mc:Choice>
  </mc:AlternateContent>
  <xr:revisionPtr revIDLastSave="0" documentId="13_ncr:1_{21D9ED66-5508-4FA2-8A1C-661A9989B2FE}" xr6:coauthVersionLast="47" xr6:coauthVersionMax="47" xr10:uidLastSave="{00000000-0000-0000-0000-000000000000}"/>
  <bookViews>
    <workbookView xWindow="-120" yWindow="-120" windowWidth="24240" windowHeight="13140" xr2:uid="{38A80949-1DF3-E143-907F-E3D61A94AE4E}"/>
  </bookViews>
  <sheets>
    <sheet name="Instrucciones" sheetId="7" r:id="rId1"/>
    <sheet name="Pilar 1" sheetId="1" r:id="rId2"/>
    <sheet name="Pilar 2" sheetId="2" r:id="rId3"/>
    <sheet name="Pilar 3" sheetId="3" r:id="rId4"/>
    <sheet name="Pilar 4" sheetId="4" r:id="rId5"/>
    <sheet name="Síntesis" sheetId="5" r:id="rId6"/>
    <sheet name="Indicadores clave" sheetId="8" r:id="rId7"/>
  </sheets>
  <calcPr calcId="191028"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4" l="1"/>
  <c r="B9" i="5"/>
  <c r="H2" i="4"/>
  <c r="B8" i="5"/>
  <c r="H13" i="3"/>
  <c r="B7" i="5"/>
  <c r="H2" i="3"/>
  <c r="B6" i="5"/>
  <c r="H13" i="2"/>
  <c r="B5" i="5"/>
  <c r="H2" i="2"/>
  <c r="B4" i="5"/>
  <c r="H13" i="1"/>
  <c r="B3" i="5"/>
  <c r="H2" i="1"/>
  <c r="B2" i="5"/>
  <c r="A9" i="5"/>
  <c r="A8" i="5"/>
  <c r="A7" i="5"/>
  <c r="A6" i="5"/>
  <c r="A4" i="5"/>
  <c r="A5" i="5"/>
  <c r="A3" i="5"/>
  <c r="A2" i="5"/>
</calcChain>
</file>

<file path=xl/sharedStrings.xml><?xml version="1.0" encoding="utf-8"?>
<sst xmlns="http://schemas.openxmlformats.org/spreadsheetml/2006/main" count="332" uniqueCount="291">
  <si>
    <t>LandScale Assessment Framework version 1.0</t>
  </si>
  <si>
    <t>2.2.2</t>
  </si>
  <si>
    <t xml:space="preserve">3. </t>
  </si>
  <si>
    <t xml:space="preserve">4. </t>
  </si>
  <si>
    <t xml:space="preserve">5. </t>
  </si>
  <si>
    <t>2.2.3</t>
  </si>
  <si>
    <t>9.</t>
  </si>
  <si>
    <t xml:space="preserve">10. </t>
  </si>
  <si>
    <t>11.</t>
  </si>
  <si>
    <t>12.</t>
  </si>
  <si>
    <t>3.2.2</t>
  </si>
  <si>
    <t>13.</t>
  </si>
  <si>
    <t>14.</t>
  </si>
  <si>
    <t>15.</t>
  </si>
  <si>
    <t>16.</t>
  </si>
  <si>
    <t>17.</t>
  </si>
  <si>
    <t>18.</t>
  </si>
  <si>
    <t>19.</t>
  </si>
  <si>
    <t>20.</t>
  </si>
  <si>
    <t>Landscape partnership threshold</t>
  </si>
  <si>
    <t>21.</t>
  </si>
  <si>
    <t>2.2.2
3.2.1</t>
  </si>
  <si>
    <t>22.</t>
  </si>
  <si>
    <t>2.2.2
3.1.2</t>
  </si>
  <si>
    <t>23.</t>
  </si>
  <si>
    <t>3.2.4</t>
  </si>
  <si>
    <t>24.</t>
  </si>
  <si>
    <t>3.2.1</t>
  </si>
  <si>
    <t>25.</t>
  </si>
  <si>
    <t>3.2.3</t>
  </si>
  <si>
    <t>26.</t>
  </si>
  <si>
    <t>27.</t>
  </si>
  <si>
    <t>28.</t>
  </si>
  <si>
    <t>29.</t>
  </si>
  <si>
    <t>30.</t>
  </si>
  <si>
    <t>31.</t>
  </si>
  <si>
    <t>32.</t>
  </si>
  <si>
    <t>33.</t>
  </si>
  <si>
    <t>2 </t>
  </si>
  <si>
    <t>34.</t>
  </si>
  <si>
    <t>1 </t>
  </si>
  <si>
    <t>35.</t>
  </si>
  <si>
    <t>3.1.1</t>
  </si>
  <si>
    <t>36.</t>
  </si>
  <si>
    <t>37.</t>
  </si>
  <si>
    <t>3.1.1
3.1.3</t>
  </si>
  <si>
    <t>38.</t>
  </si>
  <si>
    <t>39.</t>
  </si>
  <si>
    <t>40.</t>
  </si>
  <si>
    <t>3.1.2</t>
  </si>
  <si>
    <t>41.</t>
  </si>
  <si>
    <t>42.</t>
  </si>
  <si>
    <t>1.2.1</t>
  </si>
  <si>
    <t>43.</t>
  </si>
  <si>
    <t>44.</t>
  </si>
  <si>
    <t>1.2.5</t>
  </si>
  <si>
    <t>45.</t>
  </si>
  <si>
    <t>1.1.4
1.2.4</t>
  </si>
  <si>
    <t>46.</t>
  </si>
  <si>
    <t>47.</t>
  </si>
  <si>
    <t>48.</t>
  </si>
  <si>
    <t>4.1.3</t>
  </si>
  <si>
    <t>49.</t>
  </si>
  <si>
    <t>50.</t>
  </si>
  <si>
    <t>51.</t>
  </si>
  <si>
    <t>4.1.1</t>
  </si>
  <si>
    <t>52.</t>
  </si>
  <si>
    <t>53.</t>
  </si>
  <si>
    <t>54.</t>
  </si>
  <si>
    <t>2.2.1</t>
  </si>
  <si>
    <t>55.</t>
  </si>
  <si>
    <t>56.</t>
  </si>
  <si>
    <t>57.</t>
  </si>
  <si>
    <t>58.</t>
  </si>
  <si>
    <t>59.</t>
  </si>
  <si>
    <t>4.1.2</t>
  </si>
  <si>
    <t>60.</t>
  </si>
  <si>
    <t>4.2.1</t>
  </si>
  <si>
    <t>61.</t>
  </si>
  <si>
    <t>62.</t>
  </si>
  <si>
    <t>63.</t>
  </si>
  <si>
    <t>64.</t>
  </si>
  <si>
    <t>65.</t>
  </si>
  <si>
    <t>66.</t>
  </si>
  <si>
    <t>67.</t>
  </si>
  <si>
    <t>68.</t>
  </si>
  <si>
    <t>69.</t>
  </si>
  <si>
    <t>70.</t>
  </si>
  <si>
    <t>71.</t>
  </si>
  <si>
    <t>72.</t>
  </si>
  <si>
    <t>73.</t>
  </si>
  <si>
    <t>74.</t>
  </si>
  <si>
    <t>75.</t>
  </si>
  <si>
    <t>76.</t>
  </si>
  <si>
    <t>77.</t>
  </si>
  <si>
    <t>78.</t>
  </si>
  <si>
    <t>79.</t>
  </si>
  <si>
    <t>80.</t>
  </si>
  <si>
    <t>- Official records of the organization
- Interviews with representatives of the organization
- Individual interviews to community members</t>
  </si>
  <si>
    <t>Indicador</t>
  </si>
  <si>
    <t>Definición</t>
  </si>
  <si>
    <t>Objetivo</t>
  </si>
  <si>
    <t>Indicador de Alcance o de Resultado</t>
  </si>
  <si>
    <t>Fuente recomendada de información</t>
  </si>
  <si>
    <t xml:space="preserve">Valor del indicador/
Valor de los sub-indicadores
</t>
  </si>
  <si>
    <t>Periodo al que se refiere el indicador (año calendario al que corresponde el valor reportado)</t>
  </si>
  <si>
    <t>Nombre de la comunidade/ estado/ provincia / país</t>
  </si>
  <si>
    <t xml:space="preserve">Fuente de información utilizada y metodología de obtención de datos </t>
  </si>
  <si>
    <t>Pilar 1: Organización social y gobernanza</t>
  </si>
  <si>
    <t xml:space="preserve">1.1 Total de miembros registrados dentro de la organización forestal comunitaria (#) </t>
  </si>
  <si>
    <t>1.1.1 Total de mujeres registradas (%)
1.1.2 Total de jóvenes registrados (%)</t>
  </si>
  <si>
    <r>
      <rPr>
        <b/>
        <sz val="12"/>
        <color theme="1"/>
        <rFont val="Arial"/>
        <family val="2"/>
      </rPr>
      <t>Marco de tiempo del indicador:</t>
    </r>
    <r>
      <rPr>
        <sz val="12"/>
        <color theme="1"/>
        <rFont val="Arial"/>
        <family val="2"/>
      </rPr>
      <t xml:space="preserve"> Los valores deben informarse para un año específico (por ejemplo, 200 miembros registrados dentro de la organización forestal comunitaria en 2021).</t>
    </r>
    <r>
      <rPr>
        <b/>
        <sz val="12"/>
        <color theme="1"/>
        <rFont val="Arial"/>
        <family val="2"/>
      </rPr>
      <t xml:space="preserve">
Organización Forestal Comunitaria: </t>
    </r>
    <r>
      <rPr>
        <sz val="12"/>
        <color theme="1"/>
        <rFont val="Arial"/>
        <family val="2"/>
      </rPr>
      <t>Un grupo formalmente constituido de individuos en una comunidad dependiente del bosque, con intereses comunes y objetivos claros que benefician a todos sus miembros. Toda organización tiene un líder que tiene la función de identificar las necesidades y promesas del grupo y contribuir a su solución.</t>
    </r>
    <r>
      <rPr>
        <b/>
        <sz val="12"/>
        <color theme="1"/>
        <rFont val="Arial"/>
        <family val="2"/>
      </rPr>
      <t xml:space="preserve">
Miembros registrados: </t>
    </r>
    <r>
      <rPr>
        <sz val="12"/>
        <color theme="1"/>
        <rFont val="Arial"/>
        <family val="2"/>
      </rPr>
      <t>Personas reconocidas formalmente como pertenecientes a la organización forestal comunitaria.</t>
    </r>
    <r>
      <rPr>
        <b/>
        <sz val="12"/>
        <color theme="1"/>
        <rFont val="Arial"/>
        <family val="2"/>
      </rPr>
      <t xml:space="preserve">
Jóvenes: </t>
    </r>
    <r>
      <rPr>
        <sz val="12"/>
        <color theme="1"/>
        <rFont val="Arial"/>
        <family val="2"/>
      </rPr>
      <t>Grupo de edad definido en el país en el que se mide el indicador.</t>
    </r>
  </si>
  <si>
    <t>Obtener una comprensión del alcance global de nuestra cartera de proyectos en términos de personas directamente involucradas en las organizaciones forestales comunitarias en las comunidades objetivo. Y entender qué porcentajes de estos individuos son mujeres y jóvenes, con el objetivo de incrementar estos porcentajes específicos a lo largo del tiempo. Este indicador no es indicativo de la profundidad o calidad del impacto.</t>
  </si>
  <si>
    <t>Alcance</t>
  </si>
  <si>
    <t>- Registros oficiales de membresía de la organización
- Entrevistas con representantes de la organización</t>
  </si>
  <si>
    <t>Pilar 2: Tenencia de la tierra y planeación territorial</t>
  </si>
  <si>
    <t>2.1 Total de miembros de la organización forestal comunitaria que participan en la planificación territorial (#)</t>
  </si>
  <si>
    <t>2.1.1 Total de mujeres (%)
2.1.2 Total de jóvenes (%)</t>
  </si>
  <si>
    <r>
      <t xml:space="preserve">Marco de tiempo del indicador: </t>
    </r>
    <r>
      <rPr>
        <sz val="12"/>
        <color theme="1"/>
        <rFont val="Arial"/>
        <family val="2"/>
      </rPr>
      <t>Los valores deben informarse para un año específico (por ejemplo, 55 miembros de la organización forestal comunitaria que participan en la planificación del uso de la tierra en 2021).</t>
    </r>
    <r>
      <rPr>
        <b/>
        <sz val="12"/>
        <color theme="1"/>
        <rFont val="Arial"/>
        <family val="2"/>
      </rPr>
      <t xml:space="preserve">
Planificación del uso de la tierra: </t>
    </r>
    <r>
      <rPr>
        <sz val="12"/>
        <color theme="1"/>
        <rFont val="Arial"/>
        <family val="2"/>
      </rPr>
      <t>Definir planes de uso de la tierra dentro del territorio de una comunidad (por ejemplo, a través de reuniones formales de comités, posiciones de liderazgo, consultas individuales o grupales recurrentes).</t>
    </r>
    <r>
      <rPr>
        <b/>
        <sz val="12"/>
        <color theme="1"/>
        <rFont val="Arial"/>
        <family val="2"/>
      </rPr>
      <t xml:space="preserve">
Jóvenes: </t>
    </r>
    <r>
      <rPr>
        <sz val="12"/>
        <color theme="1"/>
        <rFont val="Arial"/>
        <family val="2"/>
      </rPr>
      <t>Grupo de edad definido en el país en el que se mide el indicador.</t>
    </r>
  </si>
  <si>
    <t>Conocer la participación de los miembros de la organización forestal comunitaria en las actividades de planificación del uso de la tierra en las comunidades objetivo, y conocer qué porcentaje de estas personas son mujeres y jóvenes, con el objetivo de aumentar estos porcentajes específicos a lo largo del tiempo.</t>
  </si>
  <si>
    <t>- Registros de formalización y asistencia de comisiones
- Entrevistas con representantes de la organización</t>
  </si>
  <si>
    <t>2.2 Área total de silvicultura y agrosilvicultura (HA) bajo gestión comunitaria</t>
  </si>
  <si>
    <r>
      <t xml:space="preserve">Marco de tiempo del indicador: </t>
    </r>
    <r>
      <rPr>
        <sz val="12"/>
        <color rgb="FF000000"/>
        <rFont val="Arial"/>
        <family val="2"/>
      </rPr>
      <t>Los valores deben informarse para un año específico (por ejemplo, 5,000 HA de silvicultura y agroforestería bajo manejo comunitario en 2021).</t>
    </r>
    <r>
      <rPr>
        <b/>
        <sz val="12"/>
        <color rgb="FF000000"/>
        <rFont val="Arial"/>
        <family val="2"/>
      </rPr>
      <t xml:space="preserve">
Área de Gestión Comunitaria: </t>
    </r>
    <r>
      <rPr>
        <sz val="12"/>
        <color rgb="FF000000"/>
        <rFont val="Arial"/>
        <family val="2"/>
      </rPr>
      <t>Área en la que una comunidad tiene derecho a administrar los recursos de la tierra de los que depende su usufructo, con miras a mejorar sus condiciones de vida. El área puede ser de propiedad colectiva o privada, con derechos consuetudinarios o formales reconocidos, incluidos todos los derechos de uso de la tierra. El objetivo principal de la gestión comunitaria debe ser proteger los recursos de la tierra, al tiempo que se satisface la demanda de la comunidad que depende de ella, es decir, el desarrollo sostenible.</t>
    </r>
  </si>
  <si>
    <t>Comprender el alcance global de nuestra cartera de proyectos en las comunidades objetivo, en términos de tierras forestales y agroforestales bajo alguna forma de gestión comunitaria. Se puede utilizar como estadística para comunicar la escala de oportunidades. Debe presentarse en contexto, en particular cuando existe una contribución potencial al proyecto. No refleja la calidad de la gestión del uso de la tierra</t>
  </si>
  <si>
    <t>- Registros oficiales de la organización
- Entrevistas con representantes de la organización</t>
  </si>
  <si>
    <t>2.3 Número total (#) de miembros individuales de la organización forestal comunitaria con asignación clara de derechos de tenencia y/o usufructo de la tierra</t>
  </si>
  <si>
    <t>2.3.1 Total de mujeres (%)
2.3.2 Total de jóvenes (%)</t>
  </si>
  <si>
    <r>
      <t xml:space="preserve">Marco de tiempo del indicador: </t>
    </r>
    <r>
      <rPr>
        <sz val="12"/>
        <color theme="1"/>
        <rFont val="Arial"/>
        <family val="2"/>
      </rPr>
      <t>Los valores deben informarse para un año específico (por ejemplo, 40 miembros de la organización forestal comunitaria comunitaria con una asignación clara de derechos de uso de la tierra en 2021).</t>
    </r>
    <r>
      <rPr>
        <b/>
        <sz val="12"/>
        <color theme="1"/>
        <rFont val="Arial"/>
        <family val="2"/>
      </rPr>
      <t xml:space="preserve">
Derechos individuales de uso de la tierra: </t>
    </r>
    <r>
      <rPr>
        <sz val="12"/>
        <color theme="1"/>
        <rFont val="Arial"/>
        <family val="2"/>
      </rPr>
      <t>Asignación documentada de derechos de tenencia de tierras forestales y / o derechos de usufructo de recursos a miembros individuales de la organización forestal comunitaria (por ejemplo, acceso, uso, manejo, exclusión, venta, alquiler).</t>
    </r>
    <r>
      <rPr>
        <b/>
        <sz val="12"/>
        <color theme="1"/>
        <rFont val="Arial"/>
        <family val="2"/>
      </rPr>
      <t xml:space="preserve">
Jóvenes: </t>
    </r>
    <r>
      <rPr>
        <sz val="12"/>
        <color theme="1"/>
        <rFont val="Arial"/>
        <family val="2"/>
      </rPr>
      <t>Grupo de edad definido en el país en el que se mide el indicador.</t>
    </r>
  </si>
  <si>
    <t>Comprender los derechos individuales de uso de la tierra (alcance) en las comunidades objetivo y monitorear los cambios a lo largo del tiempo (progreso) que pueden o no ser indicativos de tendencias. Entender qué porcentaje de estos individuos son mujeres y jóvenes con el objetivo de incrementar estos porcentajes específicos a lo largo del tiempo.</t>
  </si>
  <si>
    <t>Resultado</t>
  </si>
  <si>
    <t>Pilar 3: Manejo forestal</t>
  </si>
  <si>
    <t>3.1  Área total manejada por la comunidad (HA) bajo prácticas mejoradas de manejo forestal</t>
  </si>
  <si>
    <t>3.1.1 Área total administrada por la comunidad (HA) sometida a restauración del ecosistema
3.1.2 Área total administrada por la comunidad (HA) bajo conservación / protección
3.1.3 Área total administrada por la comunidad (HA) certificada bajo el estándar FSC
3.1.4 Área total administrada por la comunidad (HA) en proceso de alineación con el estándar FSC u otro estándar reconocido nacional o internacionalmente
3.1.5 Área total administrada por la comunidad (HA) bajo manejo / cosecha de productos forestales no maderables (PFNM)</t>
  </si>
  <si>
    <r>
      <t xml:space="preserve">Marco de tiempo del indicador: </t>
    </r>
    <r>
      <rPr>
        <sz val="12"/>
        <color theme="1"/>
        <rFont val="Arial"/>
        <family val="2"/>
      </rPr>
      <t>Los valores deben informarse para un año específico (por ejemplo, 1,100 hectáreas administradas por la comunidad bajo manejo forestal mejorado en 2021). Tenga en cuenta que los valores de los subindicadores no necesitan sumar el área total administrada por la comunidad.</t>
    </r>
    <r>
      <rPr>
        <b/>
        <sz val="12"/>
        <color theme="1"/>
        <rFont val="Arial"/>
        <family val="2"/>
      </rPr>
      <t xml:space="preserve">
Área bajo manejo forestal mejorado: </t>
    </r>
    <r>
      <rPr>
        <sz val="12"/>
        <color theme="1"/>
        <rFont val="Arial"/>
        <family val="2"/>
      </rPr>
      <t>Área forestal bajo manejo comunitario, que se maneja de acuerdo con un plan de manejo forestal (MF) que se alinea con los principios y criterios (PyC) de los estándares FSC, o está en proceso de lograr dicho alineamiento. No incluye área bajo sistemas agroforestales.</t>
    </r>
    <r>
      <rPr>
        <b/>
        <sz val="12"/>
        <color theme="1"/>
        <rFont val="Arial"/>
        <family val="2"/>
      </rPr>
      <t xml:space="preserve">
Área bajo restauración del ecosistema: </t>
    </r>
    <r>
      <rPr>
        <sz val="12"/>
        <color theme="1"/>
        <rFont val="Arial"/>
        <family val="2"/>
      </rPr>
      <t>Áreas bajo manejo comunitario donde se están implementando acciones de recuperación o renovación para devolver el ecosistema a su condición anterior. Existen varias metodologías para identificar cuáles fueron o podrían haber sido esas condiciones anteriores, utilizando bases de datos internacionales e investigación científica. Definir el futuro deseado o el estado final o el “objetivo” para la restauración es crítico y puede ser solamente ecológico o una combinación de valores ecológicos, sociales y / o económicos.</t>
    </r>
    <r>
      <rPr>
        <b/>
        <sz val="12"/>
        <color theme="1"/>
        <rFont val="Arial"/>
        <family val="2"/>
      </rPr>
      <t xml:space="preserve">
Áreas conservadas / protegidas: </t>
    </r>
    <r>
      <rPr>
        <sz val="12"/>
        <color theme="1"/>
        <rFont val="Arial"/>
        <family val="2"/>
      </rPr>
      <t>Excluye las áreas de amortiguamiento en áreas protegidas. Área de gestión comunitaria, designada para mantener un conjunto de valores ambientales o culturales identificados, y donde la conservación de la diversidad biocultural es el objetivo principal y, en algunas circunstancias, exclusivo, con una mínima influencia de la actividad económica humana</t>
    </r>
  </si>
  <si>
    <t>Comprender los diversos estados de las áreas forestales bajo manejo comunitario en las comunidades objetivo, (alcance) y monitorear los cambios a lo largo del tiempo (progreso), que pueden o no ser indicativos de tendencias. Los resultados detallados deben presentarse en contexto, en particular cuando existe una contribución potencial al proyecto (vgr.,. cuando un proyecto apoya el desarrollo de un plan de gestión financiera, y las actividades principales son apoyar la restauración del ecosistema y / o el desarrollo de cadenas de valor de PFNM.)</t>
  </si>
  <si>
    <t>- Registros oficiales de la organización
- Entrevistas con representantes de la organización
- Entrevistas individuales a miembros de la comunidad</t>
  </si>
  <si>
    <t>3.2  Área total (HA) en la  comunidad objetivo, bajo prácticas mejoradas de manejo agroforestal</t>
  </si>
  <si>
    <t>3.2.1 Área total (HA) bajo certificación formal de pequeños productores agroforestales.</t>
  </si>
  <si>
    <r>
      <rPr>
        <b/>
        <sz val="12"/>
        <color theme="1"/>
        <rFont val="Arial"/>
        <family val="2"/>
      </rPr>
      <t>Marco temporal del indicador:</t>
    </r>
    <r>
      <rPr>
        <sz val="12"/>
        <color theme="1"/>
        <rFont val="Arial"/>
        <family val="2"/>
      </rPr>
      <t xml:space="preserve"> Los valores se deben informar para un año específico (por ejemplo, 120 hectáreas bajo prácticas mejoradas de manejo agroforestal en 2021).</t>
    </r>
    <r>
      <rPr>
        <b/>
        <sz val="12"/>
        <color theme="1"/>
        <rFont val="Arial"/>
        <family val="2"/>
      </rPr>
      <t xml:space="preserve">
Manejo Agroforestal Mejorado: </t>
    </r>
    <r>
      <rPr>
        <sz val="12"/>
        <color theme="1"/>
        <rFont val="Arial"/>
        <family val="2"/>
      </rPr>
      <t>Área agroforestal bajo manejo comunitario, que se maneja de acuerdo con un plan de manejo agroforestal (MF) que se alinea con los principios y criterios (PyC) de los estándares FSC, o está en proceso de lograr dicho alineamiento.</t>
    </r>
    <r>
      <rPr>
        <b/>
        <sz val="12"/>
        <color theme="1"/>
        <rFont val="Arial"/>
        <family val="2"/>
      </rPr>
      <t xml:space="preserve">
Agroforestería: </t>
    </r>
    <r>
      <rPr>
        <sz val="12"/>
        <color theme="1"/>
        <rFont val="Arial"/>
        <family val="2"/>
      </rPr>
      <t>Es una forma tradicional de uso de la tierra que implica el cultivo de árboles junto con cultivos agrícolas y / o animales. De acuerdo con el Nuevo Manual de Bosques Comunitarios del FSC para la Certificación FSC de Pequeños Agroforestales, los pequeños agricultores agroforestales son una 'fuente invisible' de suministro global de madera. Los cultivos agrícolas se pueden cultivar en áreas forestales y pueden incluir frutas, nueces, verduras, pescado y caza, plantas medicinales, resinas, esencias, etc., o se pueden cultivar plantas perennes leñosas (por ejemplo, árboles, arbustos, palmeras, bambúes, etc.) en fincas en el paisaje agrícola, para diversificar y sostener la producción para mayores beneficios sociales, económicos y ambientales para las comunidades. Las áreas agroforestales pueden o no ser administradas por la comunidad.</t>
    </r>
  </si>
  <si>
    <t>Comprender el área bajo una gestión agroforestal mejorada en las comunidades objetivo (alcance) y monitorear los cambios a lo largo del tiempo (progreso) que pueden o no ser indicativos de tendencias.</t>
  </si>
  <si>
    <t>Pilar 4: Desarrollo empresarial</t>
  </si>
  <si>
    <t>4.1  Ingresos totales por ventas anuales (equivalente en USD $) de la(s) empresa(s) de la organización forestal comunitaria.</t>
  </si>
  <si>
    <t>4.1.1  % de los ingresos por ventas anuales reinvertidos en la (s) empresa (s) de la organización forestal comunitaria (capital de trabajo - actual o futuro--, ahorros, inversiones (mejoras físicas operativas)
4.1.2  % de los ingresos por ventas anuales invertidos en mejoras sociales (por ejemplo, clínicas, escuelas, infraestructura de agua, etc.)
4.1.3  % de los ingresos distribuidos entre los miembros de la organización forestal comunitaria (los miembros pueden incluir o no a los trabajadores y administradores de la empresa).</t>
  </si>
  <si>
    <r>
      <rPr>
        <b/>
        <sz val="12"/>
        <color theme="1"/>
        <rFont val="Arial"/>
        <family val="2"/>
      </rPr>
      <t>Marco de tiempo del indicador:</t>
    </r>
    <r>
      <rPr>
        <sz val="12"/>
        <color theme="1"/>
        <rFont val="Arial"/>
        <family val="2"/>
      </rPr>
      <t xml:space="preserve"> Los valores deben informarse para un año específico (por ejemplo, USD $ 10,000 obtenidos en ingresos por ventas en las empresas de la organizacion forestal comunitaria en 2021).
</t>
    </r>
    <r>
      <rPr>
        <b/>
        <sz val="12"/>
        <color theme="1"/>
        <rFont val="Arial"/>
        <family val="2"/>
      </rPr>
      <t>Empresa de organización forestal comunitaria</t>
    </r>
    <r>
      <rPr>
        <sz val="12"/>
        <color theme="1"/>
        <rFont val="Arial"/>
        <family val="2"/>
      </rPr>
      <t xml:space="preserve">: Es una empresa comercial con fines de lucro, establecida por una organización forestal comunitaria, que puede realizar la producción de productos (silvicultura, cultivos, etc.) y / u ofrecer servicios (por ejemplo, ecoturismo), a partir de la tierra manejada por la organización forestal comunitaria, y a menudo con el objetivo de beneficiar a la comunidad en su conjunto (empleos, inversiones, etc.).
</t>
    </r>
    <r>
      <rPr>
        <b/>
        <sz val="12"/>
        <color theme="1"/>
        <rFont val="Arial"/>
        <family val="2"/>
      </rPr>
      <t>Ingresos por ventas anuales:</t>
    </r>
    <r>
      <rPr>
        <sz val="12"/>
        <color theme="1"/>
        <rFont val="Arial"/>
        <family val="2"/>
      </rPr>
      <t xml:space="preserve"> Ingresos brutos  por ventas anueles, después de impuestos, en monto equivalente a USD $, obtenidos por la(s) empresa(s) de la organización forestal comunitaria, de la venta de productos o servicios de en la tierra manejada por la organización forestal comunitaria.
 </t>
    </r>
  </si>
  <si>
    <t>Comprender la capacidad de las empresas de organizaciones forestales comunitarias basadas en la comunidad para generar ingresos y monitorear los cambios a lo largo del tiempo (progreso) que pueden o no ser indicativos de tendencias.</t>
  </si>
  <si>
    <t>- Registros oficiales de la organización
- Entrevistas con representantes de empresas comunitarias</t>
  </si>
  <si>
    <t>4.2.1 Total de mujeres (%)
4.2.2 Total de jóvenes (%)
4.2.3 Empleados de tiempo completo (%)</t>
  </si>
  <si>
    <r>
      <rPr>
        <b/>
        <sz val="12"/>
        <color theme="1"/>
        <rFont val="Arial"/>
        <family val="2"/>
      </rPr>
      <t xml:space="preserve">Marco de tiempo del indicador: </t>
    </r>
    <r>
      <rPr>
        <sz val="12"/>
        <color theme="1"/>
        <rFont val="Arial"/>
        <family val="2"/>
      </rPr>
      <t>Los valores deben informarse para un año específico (por ejemplo, 150 personas empleadas por la empresa o empresas de la organización forestal comunitaria en 2021).</t>
    </r>
    <r>
      <rPr>
        <b/>
        <sz val="12"/>
        <color theme="1"/>
        <rFont val="Arial"/>
        <family val="2"/>
      </rPr>
      <t xml:space="preserve">
Personas empleadas: </t>
    </r>
    <r>
      <rPr>
        <sz val="12"/>
        <color theme="1"/>
        <rFont val="Arial"/>
        <family val="2"/>
      </rPr>
      <t>Trabajadores técnicos y administrativos asalariados (por ejemplo, contadores, gerentes), incluidos los de tiempo completo (días de 8 horas, para todo el año laboral oficial definido por el país) y de tiempo parcial (semanas de menos de 8 horas y / o menos de 365 días / año). Los salarios pueden ser en moneda y / o en especie.</t>
    </r>
    <r>
      <rPr>
        <b/>
        <sz val="12"/>
        <color theme="1"/>
        <rFont val="Arial"/>
        <family val="2"/>
      </rPr>
      <t xml:space="preserve">
Jóvenes: </t>
    </r>
    <r>
      <rPr>
        <sz val="12"/>
        <color theme="1"/>
        <rFont val="Arial"/>
        <family val="2"/>
      </rPr>
      <t>Grupo de edad definido en el país en el que se mide el indicador.</t>
    </r>
  </si>
  <si>
    <t>Conocer a las personas empleadas por las empresas de organizaciones forestales comunitarias objetivo en toda nuestra cartera de proyectos. Y entender qué porcentajes de estos individuos son mujeres y jóvenes con el objetivo de incrementar estos porcentajes específicos a lo largo del tiempo. El indicador se puede utilizar como sustituto de un progreso positivo.</t>
  </si>
  <si>
    <t>- Registros oficiales de membresía de la organización
- Entrevistas con representantes de empresas comunitarias</t>
  </si>
  <si>
    <t>4.3 Financiamiento total (equivalente en USD $) al que acceden las empresas de la organización forestal comunitaria</t>
  </si>
  <si>
    <t xml:space="preserve">4.3.1 Total en forma de préstamos monetarios y en especie de prestamistas no institucionales (equivalente en USD)
4.3.2 Total en forma de préstamos monetarios y en especie de instituciones / organizaciones financieras (equivalente en USD)
4.3.3 Total en forma de donaciones monetarias y en especie, no reembolsables (equivalente en USD)
4.3.4 % de reinvertido en la (s) empresa (s) de la organización forestal comunitaria (capital de trabajo - actual o futuro--, ahorros, inversiones (mejoras físicas operativas)
4.3. 5 % invertido en mejoras sociales (por ejemplo, clínicas, escuelas, infraestructura de agua, etc.)
4.3.6 % distribuido entre los miembros de la organización forestal comunitaria (los miembros pueden incluir o no a los trabajadores y administradores de la empresa).          </t>
  </si>
  <si>
    <r>
      <rPr>
        <b/>
        <sz val="12"/>
        <color theme="1"/>
        <rFont val="Arial"/>
        <family val="2"/>
      </rPr>
      <t xml:space="preserve">Marco de tiempo del indicador: </t>
    </r>
    <r>
      <rPr>
        <sz val="12"/>
        <color theme="1"/>
        <rFont val="Arial"/>
        <family val="2"/>
      </rPr>
      <t>Los valores deben informarse para un año específico (por ejemplo, financiamiento equivalente a USD $ 10,000 accedido por la(s) empresa(s) de la organización forestal comunitaria en 2021.)</t>
    </r>
    <r>
      <rPr>
        <b/>
        <sz val="12"/>
        <color theme="1"/>
        <rFont val="Arial"/>
        <family val="2"/>
      </rPr>
      <t xml:space="preserve">
Financiamiento al que acceden las empresas de organizaciones forestales comunitarias: </t>
    </r>
    <r>
      <rPr>
        <sz val="12"/>
        <color theme="1"/>
        <rFont val="Arial"/>
        <family val="2"/>
      </rPr>
      <t>Montos equivalentes en USD$ a los que se acceden las empresas como préstamos reembolsables monetarios y en especie (por ejemplo, créditos con tasas de interés) de prestamistas no institucionales (por ejemplo, comerciantes locales, proveedores de insumos) o de entidades instituciones financieras  establecidas formalmente (bancos) u organizaciones crediticias (por ejemplo, uniones de crédito). También se puede acceder a la financiación como subvenciones no reembolsables monetarias y en especie (por ejemplo, de fundaciones). Las finanzas a las que se accede se pueden utilizar para diferentes propósitos.</t>
    </r>
  </si>
  <si>
    <t>Comprender el financiamiento al que acceden las empresas de organizaciones forestales comunitarias objetivo, a qué tipo de financiamiento se ha accedido y los usos del financiamiento al que se accede. El indicador se puede utilizar como sustituto de un progreso positivo.</t>
  </si>
  <si>
    <t>Eje de monitoreo 3: Gestión del bosque</t>
  </si>
  <si>
    <t xml:space="preserve">3.1. Las organizaciones forestales comunitarias han adquirido los conocimientos necesarios para proteger los valores ambientales </t>
  </si>
  <si>
    <t>Puntajes generales</t>
  </si>
  <si>
    <t>Puntaje general</t>
  </si>
  <si>
    <r>
      <t>A.</t>
    </r>
    <r>
      <rPr>
        <b/>
        <sz val="7"/>
        <color theme="1"/>
        <rFont val="Times New Roman"/>
        <family val="1"/>
      </rPr>
      <t>    </t>
    </r>
    <r>
      <rPr>
        <b/>
        <sz val="12"/>
        <color theme="1"/>
        <rFont val="Calibri"/>
        <family val="2"/>
        <scheme val="minor"/>
      </rPr>
      <t xml:space="preserve"> Directrices generales</t>
    </r>
  </si>
  <si>
    <t>Sub-Indicador
(si es aplicable)</t>
  </si>
  <si>
    <r>
      <t>9.</t>
    </r>
    <r>
      <rPr>
        <sz val="7"/>
        <color theme="1"/>
        <rFont val="Times New Roman"/>
        <family val="1"/>
      </rPr>
      <t xml:space="preserve">      </t>
    </r>
    <r>
      <rPr>
        <sz val="12"/>
        <color theme="1"/>
        <rFont val="Calibri"/>
        <family val="2"/>
        <scheme val="minor"/>
      </rPr>
      <t>Las siguientes pautas se basan en nuestra experiencia en la aplicación de herramientas similares en las comunidades objetivo.</t>
    </r>
  </si>
  <si>
    <r>
      <t>11.</t>
    </r>
    <r>
      <rPr>
        <sz val="7"/>
        <color theme="1"/>
        <rFont val="Times New Roman"/>
        <family val="1"/>
      </rPr>
      <t xml:space="preserve">  </t>
    </r>
    <r>
      <rPr>
        <sz val="12"/>
        <color theme="1"/>
        <rFont val="Calibri"/>
        <family val="2"/>
        <scheme val="minor"/>
      </rPr>
      <t xml:space="preserve">El método necesario para la aplicación de la herramienta puede variar. Idealmente, la herramienta funciona mejor cuando se aplica a un grupo focal de no más de cinco personas que pertenecen a la organización social comunitaria, que son muy respetadas y que, como grupo, conocen su gobernanza, su tenencia de la tierra, su utilizar los procesos de planificación, su sistema de manejo forestal y la(s) empresa(s) creada(s) por él (es decir, los cuatro pilares de la herramienta). Una segunda mejor alternativa es aplicar la herramienta a un líder autoseleccionado de la organización social comunitaria. </t>
    </r>
  </si>
  <si>
    <r>
      <t>12.</t>
    </r>
    <r>
      <rPr>
        <sz val="7"/>
        <color theme="1"/>
        <rFont val="Times New Roman"/>
        <family val="1"/>
      </rPr>
      <t xml:space="preserve">  </t>
    </r>
    <r>
      <rPr>
        <sz val="12"/>
        <color theme="1"/>
        <rFont val="Calibri"/>
        <family val="2"/>
        <scheme val="minor"/>
      </rPr>
      <t>Cuando la herramienta se aplica a un grupo focal, el entrevistador debe buscar el consenso sobre las respuestas a cada escenario.</t>
    </r>
  </si>
  <si>
    <r>
      <t>14.</t>
    </r>
    <r>
      <rPr>
        <sz val="7"/>
        <color theme="1"/>
        <rFont val="Times New Roman"/>
        <family val="1"/>
      </rPr>
      <t xml:space="preserve">  </t>
    </r>
    <r>
      <rPr>
        <sz val="12"/>
        <color theme="1"/>
        <rFont val="Calibri"/>
        <family val="2"/>
        <scheme val="minor"/>
      </rPr>
      <t>En nuestra experiencia, la aplicación de la herramienta necesita por lo menos medio día, más el tiempo necesario para presentaciones, explicaciones de propósito, la organización del grupo focal y la explicación sobre los resultados de la herramienta y su interpretación. El entrevistador debe planificar esto, e incluso considerar la posibilidad de que la aplicación real no sea posible el mismo día en que se realizaron las presentaciones y explicaciones.</t>
    </r>
  </si>
  <si>
    <r>
      <t>17.</t>
    </r>
    <r>
      <rPr>
        <sz val="7"/>
        <color theme="1"/>
        <rFont val="Times New Roman"/>
        <family val="1"/>
      </rPr>
      <t xml:space="preserve">  </t>
    </r>
    <r>
      <rPr>
        <sz val="12"/>
        <color theme="1"/>
        <rFont val="Calibri"/>
        <family val="2"/>
        <scheme val="minor"/>
      </rPr>
      <t>Recomendamos enfáticamente que el entrevistador pruebe la herramienta y la impresión de sus resultados antes de ir al campo a aplicarla.</t>
    </r>
  </si>
  <si>
    <r>
      <t>18.</t>
    </r>
    <r>
      <rPr>
        <sz val="7"/>
        <color theme="1"/>
        <rFont val="Times New Roman"/>
        <family val="1"/>
      </rPr>
      <t xml:space="preserve">  </t>
    </r>
    <r>
      <rPr>
        <sz val="12"/>
        <color theme="1"/>
        <rFont val="Calibri"/>
        <family val="2"/>
        <scheme val="minor"/>
      </rPr>
      <t>Es importante destacar que es costumbre organizar (y pagar) un almuerzo para los participantes, una vez que se hayan finalizado los procesos anteriores.</t>
    </r>
  </si>
  <si>
    <r>
      <t>C.</t>
    </r>
    <r>
      <rPr>
        <b/>
        <sz val="7"/>
        <color theme="1"/>
        <rFont val="Times New Roman"/>
        <family val="1"/>
      </rPr>
      <t xml:space="preserve">      </t>
    </r>
    <r>
      <rPr>
        <b/>
        <sz val="12"/>
        <color theme="1"/>
        <rFont val="Calibri"/>
        <family val="2"/>
        <scheme val="minor"/>
      </rPr>
      <t>Herramienta de indicadores clave</t>
    </r>
  </si>
  <si>
    <r>
      <t>22.</t>
    </r>
    <r>
      <rPr>
        <sz val="7"/>
        <color theme="1"/>
        <rFont val="Times New Roman"/>
        <family val="1"/>
      </rPr>
      <t xml:space="preserve">  </t>
    </r>
    <r>
      <rPr>
        <sz val="12"/>
        <color theme="1"/>
        <rFont val="Calibri"/>
        <family val="2"/>
        <scheme val="minor"/>
      </rPr>
      <t>Siempre que sea factible, el entrevistador debe solicitar ver registros escritos o mapas que respalden las afirmaciones sobre los valores de los indicadores, y también debe registrar: a) las fuentes de (documentos y nombre/cargo de las personas) que proporcionan información para los valores de cada indicador clave; b) los respectivos métodos/cálculos realizados para obtener los valores; y el c) año al que corresponden los datos.</t>
    </r>
  </si>
  <si>
    <r>
      <t>23.</t>
    </r>
    <r>
      <rPr>
        <sz val="7"/>
        <color theme="1"/>
        <rFont val="Times New Roman"/>
        <family val="1"/>
      </rPr>
      <t xml:space="preserve">  </t>
    </r>
    <r>
      <rPr>
        <sz val="12"/>
        <color theme="1"/>
        <rFont val="Calibri"/>
        <family val="2"/>
        <scheme val="minor"/>
      </rPr>
      <t xml:space="preserve">Es importante que los entrevistadores se aseguren de registrar los datos de los indicadores en la unidad de medida necesaria para cada indicador clave y subindicador(es). También deben recordar especificar el </t>
    </r>
    <r>
      <rPr>
        <u/>
        <sz val="12"/>
        <color theme="1"/>
        <rFont val="Calibri"/>
        <family val="2"/>
        <scheme val="minor"/>
      </rPr>
      <t>período de tiempo</t>
    </r>
    <r>
      <rPr>
        <sz val="12"/>
        <color theme="1"/>
        <rFont val="Calibri"/>
        <family val="2"/>
        <scheme val="minor"/>
      </rPr>
      <t xml:space="preserve"> (p. ej., 2021) para cada indicador clave/valor de subindicador.</t>
    </r>
  </si>
  <si>
    <r>
      <t>24.</t>
    </r>
    <r>
      <rPr>
        <sz val="7"/>
        <color theme="1"/>
        <rFont val="Times New Roman"/>
        <family val="1"/>
      </rPr>
      <t xml:space="preserve">   </t>
    </r>
    <r>
      <rPr>
        <sz val="12"/>
        <color theme="1"/>
        <rFont val="Calibri"/>
        <family val="2"/>
        <scheme val="minor"/>
      </rPr>
      <t>También es importante tener en cuenta que el nombre de cada indicador clave/subindicador comienza con un código (p. ej., 4.3 o 4.3.5). Por lo tanto, al registrar el valor de cada indicador/subindicador, el entrevistador debe registrar todos los valores antecedidos por el código correspondiente (por ejemplo, 4.3 USD $500 en 2021 o 4.3.5 15% en 2021).</t>
    </r>
  </si>
  <si>
    <t>25. También es importante que el entrevistador recuerde rellenar las columnas H, I y J.</t>
  </si>
  <si>
    <t>La conciencia de los miembros sobre los beneficios de la organización se refleja en una visión, meta, estatutos escritos, u otra constitución documentada diseñada a través de consultas que involucran de manera justa y reflejan las aspiraciones de hombres, mujeres, jóvenes y cualquier grupo marginado.</t>
  </si>
  <si>
    <t>Las reglas, responsabilidades y procedimientos para la membresía, la toma de decisiones y el retiro de la membresía son participativos, claros, escritos, accesibles por igual para hombres, mujeres y jóvenes y aseguran que las barreras a la participación se reduzcan o eliminen.</t>
  </si>
  <si>
    <t>La organización tiene un programa para jóvenes que crea condiciones atractivas para que los jóvenes participen en los procesos de toma de decisiones, incluidas las personas que se van a trabajar o estudiar pero desean volver para participar en el desarrollo empresarial.</t>
  </si>
  <si>
    <t>1.2. Las organizaciones forestales comunitarias han fortalecido sus relaciones externas con los socios comerciales y las redes de apoyo que conducen al logro de su visión y objetivo.</t>
  </si>
  <si>
    <t>La organización revisa anualmente los beneficios de la acción colectiva con organizaciones vecinas que podrían ampliar su escala, capacidad operativa o voz para promover sus objetivos.</t>
  </si>
  <si>
    <t>La organización pertenece a un organismo de representación en el sector forestal o agrícola con el que puede incluir una participación más amplia de miembros, obtener información, fomentar colaboraciones útiles y representar sus intereses.</t>
  </si>
  <si>
    <t>La organización tiene relaciones comerciales múltiples, beneficiosas y de largo plazo tanto con los proveedores de insumos como con los compradores de sus productos o servicios.</t>
  </si>
  <si>
    <t xml:space="preserve">La organización ha identificado y se ha comprometido con proveedores de servicios técnicos y comerciales externos para ayudar con las mejoras necesarias en sus principales actividades productivas y comerciales. </t>
  </si>
  <si>
    <t>La organización mantiene acuerdos bancarios y crediticios con un proveedor de servicios financieros con el que ha desarrollado un historial durante varios años.</t>
  </si>
  <si>
    <t>La organización participa en redes y grupos de trabajo multisectoriales (incluidos los dirigidos por el gobierno) y fomenta la participación de sus miembros, lo que mejora su comprensión de los diferentes elementos de sus actividades.</t>
  </si>
  <si>
    <t>2.1. Las organizaciones forestales comunitarias pueden acordar y reconocer internamente planes de uso de la tierra que aseguren incentivos operativos para la gestión forestal sostenible.</t>
  </si>
  <si>
    <t>La organización ha establecido procesos internos para la designación del uso de la tierra (p. ej., conservación, producción sostenible, restauración, agrosilvicultura y/o agricultura) que involucran tanto a hombres como a mujeres de la comunidad.</t>
  </si>
  <si>
    <t>Se han llevado a cabo negociaciones y se han comunicado a todos los usuarios, de modo que las designaciones de uso de la tierra impliquen una estricta igualdad en la asignación de derechos de uso entre hombres y mujeres y ambos tengan igual acceso a procesos justos de resolución de conflictos.</t>
  </si>
  <si>
    <t>Se ha llevado a cabo un proceso de comunicación para garantizar que todas las organizaciones y otros miembros de la comunidad conozcan y estén de acuerdo con el plan de uso de la tierra y puedan acceder a él en cualquier momento.</t>
  </si>
  <si>
    <t>Todas las actividades realizadas en las unidades de ordenamiento territorial se realizan en cumplimiento de las leyes, reglamentos y requisitos administrativos aplicables, derechos legales y consuetudinarios; y códigos de práctica obligatorios.</t>
  </si>
  <si>
    <t>El plan de uso de la tierra ha sido acordado con las autoridades locales pertinentes y está reconocido por esas instituciones estatales.</t>
  </si>
  <si>
    <t xml:space="preserve">2.2. Las organizaciones forestales comunitarias han asegurado acuerdos de tenencia que rigen el acceso y uso de la tierra y los bosques para permitir actividades forestales comunitarias sin oposición. </t>
  </si>
  <si>
    <t>Tanto los pueblos indígenas como los no indígenas que podrían estar viviendo dentro de esa área de bosque comunitario han sido identificados e involucrados en las actividades, y sus derechos, costumbres y cultura están reconocidos.</t>
  </si>
  <si>
    <t>En caso de que una organización forestal comunitaria no represente a todos los miembros de la comunidad, se acuerda el consentimiento libre, previo e informado (CLPI) con los pueblos indígenas y otros miembros de la comunidad antes de cualquier actividad de manejo que afecte sus derechos.</t>
  </si>
  <si>
    <t>La organización ha cumplido con los pasos externos necesarios para asegurar los derechos de uso del bosque para obtener beneficios directa y/o indirectamente del recurso forestal.</t>
  </si>
  <si>
    <t>La organización tiene los derechos necesarios y los mecanismos de aplicación para la asignación de derechos de uso a los miembros, y para la exclusión cuando sea necesario.</t>
  </si>
  <si>
    <t xml:space="preserve">La organización ha obtenido los documentos y permisos pertinentes para el transporte, el comercio y otras transacciones relacionadas con productos y servicios que se originan en el bosque. </t>
  </si>
  <si>
    <t>La organización ha acordado y desarrollado las capacidades necesarias con los procesos de las autoridades públicas para patrullar, monitorear y hacer cumplir las normas sobre el uso del recurso forestal y la protección de los derechos humanos.</t>
  </si>
  <si>
    <t>La organización ha trabajado con las autoridades locales para desarrollar un proceso de resolución de disputas disponible públicamente, desarrollado a través de un compromiso culturalmente apropiado con las partes interesadas afectadas.</t>
  </si>
  <si>
    <t xml:space="preserve">La organización ha llevado a cabo las investigaciones necesarias para tomar conciencia de la necesidad de proteger especies de plantas o animales particularmente raras y amenazadas en las unidades de manejo. </t>
  </si>
  <si>
    <t>La organización ha desarrollado el conocimiento para evaluar y registrar áreas de alto valor de conservación (AVC). Ha desarrollado el conocimiento para conservar las áreas de AVC dentro de otras áreas forestales productivas o plantaciones a través de la planificación espacial, zonas de conservación, corredores de conectividad u otras medidas.</t>
  </si>
  <si>
    <t>La organización ha adquirido los conocimientos para desarrollar un vivero de árboles, una plantación de árboles y para evaluar y registrar las plántulas y el establecimiento de árboles, así como la tasa de supervivencia.</t>
  </si>
  <si>
    <t>La organización está consciente de la necesidad de mantener un mosaico variable de especies, tamaños, edades, escalas espaciales y ciclos de regeneración adecuados para la resiliencia del paisaje frente al cambio climático.</t>
  </si>
  <si>
    <t>La organización desarrolla, implementa y monitorea estrategias y acciones que mantienen y/o mejoran las áreas de AVC identificadas a través del compromiso con las partes interesadas.</t>
  </si>
  <si>
    <t>La organización tiene el conocimiento necesario sobre las prácticas silvícolas y/o prácticas de restauración que son ecológicamente apropiadas para la vegetación, las especies, los sitios y los objetivos de manejo.</t>
  </si>
  <si>
    <t xml:space="preserve">3.2. Las organizaciones forestales comunitarias han establecido los planes de manejo necesarios, capacidades equitativas de género y relaciones para manejar el bosque de manera sostenible. </t>
  </si>
  <si>
    <t>La organización ha desarrollado un plan de manejo forestal sostenible para áreas productivas o un plan de restauración/reforestación, que incluye (al menos): políticas (visiones y valores), área geográfica, descripción de los recursos naturales, metas verificables, cronogramas, procedimientos, participantes y a quién se acumulan costos y beneficios, leyes aplicables, externalidades.</t>
  </si>
  <si>
    <t>Los salarios pagados por la organización permiten a los trabajadores satisfacer sus necesidades básicas. Los salarios nunca pueden estar por debajo de las tasas salariales mínimas aplicables para el país.</t>
  </si>
  <si>
    <t>Los trabajadores tienen capacitación y supervisión específicas para el trabajo para contribuir de manera segura y efectiva a la implementación de los planes de manejo forestal comunal.</t>
  </si>
  <si>
    <t>La organización utiliza sistemas integrados de manejo de plagas y silvicultura para minimizar o evitar el uso de fertilizantes, plaguicidas químicos.</t>
  </si>
  <si>
    <t>Eje de monitoreo 4: Desarrollo empresarial</t>
  </si>
  <si>
    <t xml:space="preserve">4.1 Las organizaciones forestales comunitarias han desarrollado empresas con propuestas de valor que ofrecen atractivos rendimientos de la inversión con riesgos y costos de transacción aceptables. </t>
  </si>
  <si>
    <t>Tanto la organización como la empresa (cuando se administran por separado) tienen una política financiera, un manual y lineamientos por escrito vinculados a una cuenta bancaria registrada para la cual los saldos financieros, los flujos de efectivo, las ganancias y las pérdidas se informan de manera transparente a los miembros.</t>
  </si>
  <si>
    <t xml:space="preserve">La empresa cuenta con sistemas de gestión que evalúan y mejoran constantemente la calidad de la producción, la competitividad de los precios, la colocación y promoción de productos, el acceso a los mercados locales, regionales e internacionales, junto con los avances hacia otras metas sociales y ambientales (nunca se queda quieta). </t>
  </si>
  <si>
    <t>Se ha asegurado la capacitación necesaria tanto para hombres como para mujeres para garantizar una mayor competencia del personal en todos los temas enumerados anteriormente con igualdad entre los géneros.</t>
  </si>
  <si>
    <t>4.2. La empresa administrada por las organizaciones forestales comunitarias está movilizando ahorros e inversiones para reinvertir en la diversificación y mejora de su propuesta de valor en beneficio de hombres, mujeres y jóvenes.</t>
  </si>
  <si>
    <t>La empresa ha establecido una cuenta de flujo de efectivo y una cuenta de ahorro/inversión para reparaciones e inversiones para mejorar el funcionamiento del negocio. Asegura un flujo de caja positivo y paga oportunamente sus pasivos corrientes.</t>
  </si>
  <si>
    <t>La empresa ajusta su plan de negocios frente a los riesgos y diversifica su producción y fuentes de ingresos para mejorar la resiliencia a los diversos riesgos que enfrenta (incluido, entre otros, el cambio climático).</t>
  </si>
  <si>
    <t>La empresa desarrolla nuevas oportunidades comerciales y adquiere las capacidades para iniciar nuevos modelos comerciales y formar asociaciones mutuamente beneficiosas con otras empresas a lo largo de la cadena de suministro, incluidos procesadores y comerciantes.</t>
  </si>
  <si>
    <t>La organización o empresa (cuando se administra por separado) invierte en asociaciones y sociedades que aumentan las economías de escala en el procesamiento, el valor agregado, la comercialización y un mayor poder de negociación.</t>
  </si>
  <si>
    <t>La organización o empresa (cuando se administra por separado) desarrolla su propia capacidad de incubación de negocios fomentando alianzas, adquiriendo y aprendiendo de proveedores de servicios técnicos, comerciales y financieros.</t>
  </si>
  <si>
    <t>Pillares</t>
  </si>
  <si>
    <t>Puntajes</t>
  </si>
  <si>
    <r>
      <t>3.</t>
    </r>
    <r>
      <rPr>
        <sz val="7"/>
        <color theme="1"/>
        <rFont val="Times New Roman"/>
        <family val="1"/>
      </rPr>
      <t xml:space="preserve">      </t>
    </r>
    <r>
      <rPr>
        <u/>
        <sz val="12"/>
        <color theme="1"/>
        <rFont val="Calibri"/>
        <family val="2"/>
        <scheme val="minor"/>
      </rPr>
      <t xml:space="preserve">Los indicadores clave </t>
    </r>
    <r>
      <rPr>
        <sz val="12"/>
        <color theme="1"/>
        <rFont val="Calibri"/>
        <family val="2"/>
        <scheme val="minor"/>
      </rPr>
      <t xml:space="preserve"> tienen como objetivo evaluar el alcance de las intervenciones de RA en las comunidades objetivo a lo largo del tiempo y estimar el progreso de los resultados a los que RA puede haber contribuido a través de dichas intervenciones.</t>
    </r>
  </si>
  <si>
    <r>
      <t>B.</t>
    </r>
    <r>
      <rPr>
        <b/>
        <sz val="7"/>
        <color theme="1"/>
        <rFont val="Times New Roman"/>
        <family val="1"/>
      </rPr>
      <t>     </t>
    </r>
    <r>
      <rPr>
        <b/>
        <sz val="12"/>
        <color theme="1"/>
        <rFont val="Calibri"/>
        <family val="2"/>
        <scheme val="minor"/>
      </rPr>
      <t>Herramienta para los escenarios de los pilares.</t>
    </r>
  </si>
  <si>
    <t>Existen descripciones de trabajo escritas para todos los puestos dentro de la empresa y guías de desempeño para tareas particulares, para que todos conozcan sus funciones y se adhieran a los estándares de calidad necesarios.</t>
  </si>
  <si>
    <t xml:space="preserve">10.  Idealmente, la persona responsable de aplicar la herramienta ("entrevistador") debe estar oficialmente identificada como miembro del personal de RA o como consultor de RA (usando una insignia y/o camisa de RA y/o proporcionando una tarjeta de presentación y/o a través de un carta oficial). Deberá presentarse ante el líder de la organización social comunitaria correspondiente. A continuación, debe explicar el propósito de la aplicación de la herramienta, el método y el tiempo necesario para su aplicación, los resultados de la aplicación de la herramienta que se proporcionarán a la organización social comunitaria, junto con una explicación sobre su interpretación, incluyendo lo más importante, sobre cómo los resultados pueden ser utilizados por la organización social comunitaria para su propia toma de decisiones para las mejoras deseadas. </t>
  </si>
  <si>
    <r>
      <t>15.</t>
    </r>
    <r>
      <rPr>
        <sz val="7"/>
        <color theme="1"/>
        <rFont val="Times New Roman"/>
        <family val="1"/>
      </rPr>
      <t xml:space="preserve">  </t>
    </r>
    <r>
      <rPr>
        <sz val="12"/>
        <color theme="1"/>
        <rFont val="Calibri"/>
        <family val="2"/>
        <scheme val="minor"/>
      </rPr>
      <t>Recomendamos enfáticamente que el entrevistador lleve una impresora liviana que pueda conectarse a una fuente de energía en la comunidad y papel. Esto permitirá la impresión en papel de los cuadros y gráficos de resumen que produce la herramienta, para que la organización social pueda conservarlos (e incluso pegarlos en una pared en una oficina o sala de reuniones) como evidencia/vista instantánea del estado inicial del grado de desarrollo de la organización, sus fortalezas y sus oportunidades de mejora. Esperamos que esto motive la toma de decisiones locales hacia mejoras. Lo anterior no solo es clave para asegurar un compromiso real, interés y apropiación local, sino también veracidad en las respuestas a las preguntas de la herramienta. Y lo más importante, la próxima vez que un entrevistador acuda a la organización social comunitaria con la intención de aplicar la herramienta como seguimiento, probablemente será recibido con los brazos abiertos.</t>
    </r>
  </si>
  <si>
    <r>
      <t>16.</t>
    </r>
    <r>
      <rPr>
        <sz val="7"/>
        <color theme="1"/>
        <rFont val="Times New Roman"/>
        <family val="1"/>
      </rPr>
      <t xml:space="preserve">  </t>
    </r>
    <r>
      <rPr>
        <sz val="12"/>
        <color theme="1"/>
        <rFont val="Calibri"/>
        <family val="2"/>
        <scheme val="minor"/>
      </rPr>
      <t>Es importante que el entrevistador se asegure de mencionar que él/ella o alguien más regresará en un año y repetirá el proceso con el propósito de, nuevamente, captar una instantánea de la organización y junto con ellos analizar el avance logrado desde la línea de base.</t>
    </r>
  </si>
  <si>
    <r>
      <t>19.</t>
    </r>
    <r>
      <rPr>
        <sz val="7"/>
        <color theme="1"/>
        <rFont val="Times New Roman"/>
        <family val="1"/>
      </rPr>
      <t xml:space="preserve">  </t>
    </r>
    <r>
      <rPr>
        <sz val="12"/>
        <color theme="1"/>
        <rFont val="Calibri"/>
        <family val="2"/>
        <scheme val="minor"/>
      </rPr>
      <t>También es importante que los entrevistadores recuerden registrar el costo total estimado en moneda local (es decir, viajes, comida, alojamiento, almuerzo para los entrevistados, etc.) de aplicar la herramienta de escenarios de los pilares. También deben registrar el tiempo necesario para aplicar la respuesta de cada uno de los cuatro pilares, y los obstáculos/desafíos en la organización de los grupos focales y la obtención de respuestas en general y para pilares específicos.</t>
    </r>
  </si>
  <si>
    <t>20.  Los valores del indicador clave pueden o no obtenerse durante la misma visita al campo, y pueden o no ser obtenidos por el mismo “entrevistador” que aplica la herramienta del pilar. Pero en cualquier caso, el "entrevistador" que recopila datos para los indicadores clave debe presentarse como se describe en B.10, arriba.</t>
  </si>
  <si>
    <t xml:space="preserve">21.  A diferencia de la aplicación de la herramienta de escenarios de los pilares, los valores de los indicadores clave generalmente se obtienen de personas destacadas de organizaciones sociales comunitarias; es decir, aquellos que tienen más probabilidades de poder proporcionar los datos necesarios. Por ejemplo, probablemente será mejor que el líder de la organización comunitaria proporcione los datos para los indicadores de los pilares 1 y 2 ; puede ser mejor que el gerente de operaciones forestales proporcione los datos para los indicadores del pilar 3; y puede ser mejor que los datos para el pilar 4 los  proporcionen los gerentes de las empresas de organizaciones sociales comunitarias. </t>
  </si>
  <si>
    <t>Eje de monitoreo 1: Organización social y gobernanza</t>
  </si>
  <si>
    <t>1.1. Las organizaciones forestales comunitarias tienen una gobernanza interna claramente mejorada que atrae e involucra a una membresía activa equilibrada en términos de género.</t>
  </si>
  <si>
    <t>Las funciones de liderazgo para la organización en su conjunto y cualquier unidad o departamento dentro de ella se eligen de manera democrática, tienen un plazo definido, y ofrecen igualdad de oportunidades de liderazgo tanto para hombres como para mujeres, así como para grupos marginados.</t>
  </si>
  <si>
    <t>La estructura organizativa es clara, está escrita y es accesible para todos, incluidas las funciones de todos los departamentos, unidades y personal, y de cualquier asamblea general o de otro tipo, juntas de supervisión y comités.</t>
  </si>
  <si>
    <t>Los procesos de toma de decisiones de la organización se convocan periódicamente y cuentan con la asistencia de hombres y mujeres, tanto para decisiones estratégicas como operativas, con sistemas para dar seguimiento al avance en las recomendaciones de los miembros para la realización de mejoras.</t>
  </si>
  <si>
    <t>La organización tiene una política, manual y lineamientos de recursos humanos escritos que distinguen entre el personal asalariado y los miembros, y orientan el reclutamiento y los términos y condiciones del personal.</t>
  </si>
  <si>
    <t>Hay materiales de comunicación claros que explican la visión, el objetivo, los términos y la estructura de la membresía de la organización a personas que no son miembros de su comunidad o a otras partes externas.</t>
  </si>
  <si>
    <t>La organización tiene políticas para desarrollar contratos para definir las relaciones con otras partes, incluidos convenios de compra o venta, subcontratación y gestión de proyectos.</t>
  </si>
  <si>
    <t>La organización cuenta con negociadores capacitados para la incidencia, participación en procesos políticos y negociaciones comerciales, que tienen acceso a la justicia y entienden cómo, o ya han obtenido asesoría jurídica para defender los intereses de la organización.</t>
  </si>
  <si>
    <t>Eje de monitoreo 2: Planificación de la tenencia y el paisaje</t>
  </si>
  <si>
    <t>Se han acordado medidas internas de ordenamiento territorial para minimizar la discrecionalidad administrativa y las oportunidades de corrupción durante la asignación de concesiones y de otros derechos forestales.</t>
  </si>
  <si>
    <t>Los límites de todas las unidades de manejo del uso de la tierra, independientemente del uso, están claramente marcados o documentados y se muestran claramente en los mapas.</t>
  </si>
  <si>
    <t>Se han llevado a cabo reglas y procesos de planificación del uso de la tierra bajo el dominio de la organización para generar un único plan de uso de la tierra que sea claro y bien entendido por los miembros de la organización.</t>
  </si>
  <si>
    <t>Se ha establecido un sistema para recaudar cualquier cuota de membresía o gestión asociada con elo manejo del uso de la tierra de diferentes unidades.</t>
  </si>
  <si>
    <t xml:space="preserve">La organización tiene diálogos estructurados periódicos con las autoridades correspondientes en los diferentes niveles para asegurar su área de tierra forestal y plan de uso de la tierra, a través de propiedad colectiva o privada, arrendamiento o contrato de gestión de concesión. </t>
  </si>
  <si>
    <t xml:space="preserve">Se ha acordado la alineación con las autoridades en diferentes niveles entre las leyes consuetudinarias (planes comunitarios de uso de la tierra) y estatales, y los derechos de uso para garantizar la legitimidad legal y social y eliminar cualquier perspectiva de desalojo forzoso. </t>
  </si>
  <si>
    <t>No se ha planificado/ abordado</t>
  </si>
  <si>
    <t>Se ha abordado formalmente</t>
  </si>
  <si>
    <t>Sistema acordado</t>
  </si>
  <si>
    <t>Implementado parcialmente</t>
  </si>
  <si>
    <t>Implementado totalmente</t>
  </si>
  <si>
    <t>La organización identifica y entiende cómo cumplir con los sistemas de certificación apropiados que afirman su manejo forestal sostenible o restauración forestal sólida cuando se considera ventajoso y relevante para el mercado.</t>
  </si>
  <si>
    <t>La organización tiene la capacidad y los recursos para hacer un inventario de recursos de productos forestales madereros y no madereros en bosques naturales o plantados y de la agrosilvicultura para informar las decisiones de manejo.</t>
  </si>
  <si>
    <t>Los resultados del seguimiento y los comentarios de las partes interesadas alimentan las actualizaciones periódicas del proceso de planificación y el plan de manejo resultante.</t>
  </si>
  <si>
    <t>La organización promueve la igualdad de género en las prácticas laborales, las oportunidades de formación, la adjudicación de contratos, los procesos de contratación y las actividades de manejo.</t>
  </si>
  <si>
    <t>Se ha Se ha abordado formalmente</t>
  </si>
  <si>
    <t>El plan de  manejo forestal sostenible o el plan de restauración/reforestación de la organización contiene disposiciones para diversificar los productos y servicios comercializados desde el área de manejo forestal con el fin de fortalecer y diversificar la economía local.</t>
  </si>
  <si>
    <t>La organización emplea un sistema de seguimiento y rastreo para monitorear y evaluar la implementación de su plan de manejo o restauración/reforestación y sus objetivos verificables.</t>
  </si>
  <si>
    <t>La organización ha llevado a cabo una investigación de mercado participativa para seleccionar la madera, los PFNM, los servicios ecosistémicos más prometedores y las especificaciones del producto deseado dentro de esas cadenas de valor sobre las cuales desarrollar una empresa.</t>
  </si>
  <si>
    <t>La organización ha formulado un plan de desarrollo empresarial que puede o no ser considerado por separado de la organización como un todo y que detalla: viabilidad financiera de la oferta de mercado (local, regional, internacional), suficiencia de la base de suministro natural, calidad del proceso de producción tecnológica, cumplimiento jurídico, capacidad del personal, y cualquier comercialización cultural/ ambiental.</t>
  </si>
  <si>
    <t>La empresa tiene una junta y posiblemente también un comité asesor o un comité de vigilancia financiera para brindar asesoramiento y evaluar periódicamente el avance de su propuesta de valor.</t>
  </si>
  <si>
    <t>La empresa realiza reuniones periódicas del equipo de gestión entre los líderes de sus principales unidades para abordar asuntos operativos en su propuesta de valor, así como una asamblea general anual para acordar direcciones estratégicas.</t>
  </si>
  <si>
    <t>La empresa ha puesto en marcha gestión empresarial, contabilidad financiera y estructura de personal que hace coincidir la escala de las capacidades de producción y la calidad de la cadena de suministro con las demandas de los canales de distribución y los clientes.</t>
  </si>
  <si>
    <t>La empresa lleva a cabo una Auditoría Anual de sus finanzas y actividades y las aborda abiertamente en una asamblea general donde se toman decisiones democráticas sobre cualquier aspecto estratégico.</t>
  </si>
  <si>
    <t>La estructura de contabilidad financiera está bancarizada y tiene los pesos y contrapesos necesarios para reservar todas las transacciones a las del negocio solo con total transparencia en los balances, análisis de flujo de efectivo y contabilidad de pérdidas y ganancias.</t>
  </si>
  <si>
    <t>Existen sistemas claros que distinguen entre las cuentas de la organización forestal comunitaria y las de la empresa en caso de que estas dos instituciones no sean la misma (es decir, una organización forestal comunitaria puede tener varias empresas).</t>
  </si>
  <si>
    <t>La empresa distingue entre diversos grados de calidad para poder diferenciar sus mercados y maximizar las ganancias.</t>
  </si>
  <si>
    <t>La organización ha obtenido información o está realizando investigaciones para garantizar que extrae productos y servicios comerciales del bosque  al nivel o debajo del nivel en el que se pueden sostener de forma permanente a manera de no causar degradación del recurso.</t>
  </si>
  <si>
    <t>La organización ha acordado procesos de consulta del personal (miembros y socios) que están dando como resultado tanto un plan estratégico escrito como planes anuales que incluyen planes de trabajo desarrollados a través de aportes equitativos de hombres y mujeres.</t>
  </si>
  <si>
    <t xml:space="preserve">Los beneficios de la membresía están claramente registrados (valor 0 a 2). Son conocidos por todos (incluidos los ingresos de actividades empresariales, seguros, pensiones, formación, información u otros servicios sociales) (valor 3 o 4). </t>
  </si>
  <si>
    <t>Existen procedimientos claros de gestión interna para la protección de los derechos humanos, la igualdad/equidad y para presentar y atender sugerencias o quejas, resolver conflictos y sancionar determinadas formas de conducta corrupta o lesiva (valor 1). El sistema se promueve entre los miembros (valor 2); se reciben y analizan los casos; el sistema de la organización está remediando/resolviendo casos y conflictos (valor 3); y, la organización está aprendiendo de los casos que maneja y mejora su remediación (valor 4).</t>
  </si>
  <si>
    <t>La organización es reconocida formalmente por las autoridades a diferentes niveles (valor 0 a 1). Cumple con sus obligaciones legales, incluidas tasas o impuestos (valor 3 o 4).</t>
  </si>
  <si>
    <t>Se implementan medidas para brindar protección contra la caza, la pesca, la captura, la recolección, el asentamiento y otras actividades no autorizadas o ilegales en las unidades de gestión acordadas sobre el uso de la tierra.</t>
  </si>
  <si>
    <t>La organización ha desarrollado los procesos internos necesarios para manejar y conservar el recurso forestal ya sea comunalmente o a través de acuerdos entre pequeños productores forestales individuales.</t>
  </si>
  <si>
    <t>La organización está consciente de la importancia de la biodiversidad para mantener su seguridad alimentaria y su salud.</t>
  </si>
  <si>
    <t>La organización evalúa los riesgos e implementa actividades que reducen los posibles impactos negativos de los peligros naturales en la infraestructura, los recursos forestales y las comunidades, en proporción a la escala, la intensidad y el tipo de riesgo.</t>
  </si>
  <si>
    <t>La organización ha desarrollado relaciones laborales basadas en la protección de los derechos humanos que son voluntarias, igualitarias, basadas en el consentimiento mutuo y el diálogo social, y brindan el más alto nivel de protección a los derechos de los trabajadores, incluido el pago de salarios que permiten a los trabajadores satisfacer sus necesidades básicas, no incluyen trabajadores por debajo de la edad mínima y no enfrentan amenaza de sanción.</t>
  </si>
  <si>
    <t xml:space="preserve">La empresa ha establecido una cuenta de flujo de efectivo y una cuenta de ahorro/inversión para reparaciones e inversiones para mejorar el funcionamiento del negocio (valor 0 a 2). Asegura un flujo de caja positivo y paga oportunamente sus pasivos corrientes (valor 3 o 4). </t>
  </si>
  <si>
    <t>La empresa busca los estándares necesarios para atraer clientes o inversiones, incluidas certificaciones de diferentes tipos basadas en el conocimiento descrito en el escenario 49.</t>
  </si>
  <si>
    <t>4.2 Total de personas (#) empleadas (y pagados) por las operaciones de la(s) empresa(s) de la organización forestal comunitaria</t>
  </si>
  <si>
    <r>
      <t>13.</t>
    </r>
    <r>
      <rPr>
        <sz val="7"/>
        <color theme="1"/>
        <rFont val="Times New Roman"/>
        <family val="1"/>
      </rPr>
      <t xml:space="preserve">  </t>
    </r>
    <r>
      <rPr>
        <sz val="12"/>
        <color theme="1"/>
        <rFont val="Calibri"/>
        <family val="2"/>
        <scheme val="minor"/>
      </rPr>
      <t xml:space="preserve">El entrevistador debe recordar llenar solo las celdas en rosa, en la columna H, eligiendo un valor en el “menú desplegable”. Por favor, no modifique otras celdas. También debe recordar no dejar celdas rosadas en la columna H sin responder. </t>
    </r>
  </si>
  <si>
    <t>Nombre y apellido, cargo y afiliación institucional del entrevistador/responsable de reportar la información.</t>
  </si>
  <si>
    <r>
      <t>4.</t>
    </r>
    <r>
      <rPr>
        <sz val="7"/>
        <color theme="1"/>
        <rFont val="Times New Roman"/>
        <family val="1"/>
      </rPr>
      <t xml:space="preserve">      </t>
    </r>
    <r>
      <rPr>
        <sz val="12"/>
        <color theme="1"/>
        <rFont val="Calibri"/>
        <family val="2"/>
        <scheme val="minor"/>
      </rPr>
      <t xml:space="preserve">Para comparar el progreso a lo largo del tiempo, se debe obtener una </t>
    </r>
    <r>
      <rPr>
        <u/>
        <sz val="12"/>
        <color theme="1"/>
        <rFont val="Calibri"/>
        <family val="2"/>
        <scheme val="minor"/>
      </rPr>
      <t>línea de base</t>
    </r>
    <r>
      <rPr>
        <sz val="12"/>
        <color theme="1"/>
        <rFont val="Calibri"/>
        <family val="2"/>
        <scheme val="minor"/>
      </rPr>
      <t xml:space="preserve"> para todos los escenarios de los pilares e indicadores clave. </t>
    </r>
  </si>
  <si>
    <t xml:space="preserve">6.     Idealmente, se deben obtener las respuestas a los escenarios de los cuatro pilares, así como los datos para todos los indicadores clave y, cuando corresponda/cuando los hayan, sus subindicadores correspondientes. </t>
  </si>
  <si>
    <r>
      <t>7.</t>
    </r>
    <r>
      <rPr>
        <sz val="7"/>
        <color theme="1"/>
        <rFont val="Times New Roman"/>
        <family val="1"/>
      </rPr>
      <t xml:space="preserve">       </t>
    </r>
    <r>
      <rPr>
        <sz val="12"/>
        <color theme="1"/>
        <rFont val="Calibri"/>
        <family val="2"/>
        <scheme val="minor"/>
      </rPr>
      <t xml:space="preserve">Las respuestas a los </t>
    </r>
    <r>
      <rPr>
        <u/>
        <sz val="12"/>
        <color theme="1"/>
        <rFont val="Calibri"/>
        <family val="2"/>
        <scheme val="minor"/>
      </rPr>
      <t>escenarios de los pilares</t>
    </r>
    <r>
      <rPr>
        <sz val="12"/>
        <color theme="1"/>
        <rFont val="Calibri"/>
        <family val="2"/>
        <scheme val="minor"/>
      </rPr>
      <t xml:space="preserve"> y los datos de los </t>
    </r>
    <r>
      <rPr>
        <u/>
        <sz val="12"/>
        <color theme="1"/>
        <rFont val="Calibri"/>
        <family val="2"/>
        <scheme val="minor"/>
      </rPr>
      <t>indicadores clave</t>
    </r>
    <r>
      <rPr>
        <sz val="12"/>
        <color theme="1"/>
        <rFont val="Calibri"/>
        <family val="2"/>
        <scheme val="minor"/>
      </rPr>
      <t xml:space="preserve"> deben obtenerse e informarse por </t>
    </r>
    <r>
      <rPr>
        <u/>
        <sz val="12"/>
        <color theme="1"/>
        <rFont val="Calibri"/>
        <family val="2"/>
        <scheme val="minor"/>
      </rPr>
      <t>comunidad objetivo</t>
    </r>
    <r>
      <rPr>
        <sz val="12"/>
        <color theme="1"/>
        <rFont val="Calibri"/>
        <family val="2"/>
        <scheme val="minor"/>
      </rPr>
      <t>, aplicando la herramienta de escenarios de pilares y registrando los valores de los indicadores en la herramienta de indicadores clave, respectivamente.</t>
    </r>
  </si>
  <si>
    <t xml:space="preserve">1.    El sistema ICFM consta de escenarios de cuatro ejes y varios indicadores clave. </t>
  </si>
  <si>
    <t>5.    Los informes sobre los pilares y los indicadores clave se realizarán posteriormente de forma anual.</t>
  </si>
  <si>
    <t>Comentarios
(vgr., riesgos y retos para la obtención de información/ datos, etc.)</t>
  </si>
  <si>
    <r>
      <t>8.</t>
    </r>
    <r>
      <rPr>
        <sz val="7"/>
        <color theme="1"/>
        <rFont val="Times New Roman"/>
        <family val="1"/>
      </rPr>
      <t xml:space="preserve">      </t>
    </r>
    <r>
      <rPr>
        <sz val="12"/>
        <color theme="1"/>
        <rFont val="Calibri"/>
        <family val="2"/>
        <scheme val="minor"/>
      </rPr>
      <t>Tanto en la herramienta de escenarios de los pilares como en la herramienta de indicadores clave, asegúrese de completar la información especificando el nombre de la comunidad/pueblo/localidad/pueblo/provincia/departamento/estado donde se ubica y el paí</t>
    </r>
    <r>
      <rPr>
        <sz val="12"/>
        <rFont val="Calibri"/>
        <family val="2"/>
        <scheme val="minor"/>
      </rPr>
      <t>s. Por favor indique también el nombre y apellido, cargo y afiliación institucional del entrevistador/responsable de reportar la información (ver celda "L3" de indicadores clave).</t>
    </r>
  </si>
  <si>
    <r>
      <t>26.</t>
    </r>
    <r>
      <rPr>
        <sz val="7"/>
        <color theme="1"/>
        <rFont val="Times New Roman"/>
        <family val="1"/>
      </rPr>
      <t xml:space="preserve">   </t>
    </r>
    <r>
      <rPr>
        <sz val="12"/>
        <color theme="1"/>
        <rFont val="Calibri"/>
        <family val="2"/>
        <scheme val="minor"/>
      </rPr>
      <t>Por último, pero no menos importan</t>
    </r>
    <r>
      <rPr>
        <sz val="12"/>
        <rFont val="Calibri"/>
        <family val="2"/>
        <scheme val="minor"/>
      </rPr>
      <t>te, en la penúltima columna (columna "K")</t>
    </r>
    <r>
      <rPr>
        <sz val="12"/>
        <color theme="1"/>
        <rFont val="Calibri"/>
        <family val="2"/>
        <scheme val="minor"/>
      </rPr>
      <t xml:space="preserve"> de la herramienta de indicadores clave, los entrevistadores deben recordar registrar los obstáculos/desafíos encontrados para obtener la información de cada indicador/subindicador, o cualquier otro comentario pertinente.</t>
    </r>
  </si>
  <si>
    <r>
      <t xml:space="preserve">
Los escenarios de los pilares tienen como objetivo proporcionar una instantánea sobre el nivel actual de desarrollo de las organizaciones sociales comunitarias objetivo y su gobernanza (pilar 1), su tenencia de la tierra y su sistema de planificación del uso de la tierra (pilar 2), su sistema de manejo forestal (pilar 3) y las empresas con fines de lucro creadas por ellos (pilar 4). También tienen como objetivo identificar fortalezas y oportunidades para fortalecer el desarrollo de las organizaciones sociales comunitarias en estos cuatro temas. Idealmente, las intervenciones de RA en las comunidades objetivo contribuirán a mejorar los puntajes en los cuatro pilares con el tiempo. Cada pilar </t>
    </r>
    <r>
      <rPr>
        <sz val="12"/>
        <rFont val="Calibri"/>
        <family val="2"/>
        <scheme val="minor"/>
      </rPr>
      <t>contiene 20 escenarios.</t>
    </r>
  </si>
  <si>
    <t>La vía de la Gestión Forestal Comunitaria Integrada desarrollada y utilizada por Rainforest Alliance (https://www.rainforest-alliance.org/white-papers/integrated-community-forest-management) se supervisará a través de esta herramienta utilizando cuatro escenarios de pilares e indicadores principales.</t>
  </si>
  <si>
    <r>
      <t>2.</t>
    </r>
    <r>
      <rPr>
        <sz val="7"/>
        <color theme="1"/>
        <rFont val="Times New Roman"/>
        <family val="1"/>
      </rPr>
      <t xml:space="preserve">      </t>
    </r>
    <r>
      <rPr>
        <u/>
        <sz val="12"/>
        <color theme="1"/>
        <rFont val="Calibri"/>
        <family val="2"/>
        <scheme val="minor"/>
      </rPr>
      <t>Los escenarios de los pilares</t>
    </r>
    <r>
      <rPr>
        <sz val="12"/>
        <color theme="1"/>
        <rFont val="Calibri"/>
        <family val="2"/>
        <scheme val="minor"/>
      </rPr>
      <t xml:space="preserve"> tienen como objetivo proporcionar una instantánea del nivel actual de desarrollo de las organizaciones sociales comunitarias objetivo y su gobernanza (pilar 1), su tenencia de la tierra y su sistema de planificación del uso de la tierra (pilar 2), su sistema de manejo forestal (pilar 3) y las empresas con fines de lucro creadas por ellos (pilar 4). También tienen como objetivo identificar fortalezas y oportunidades para fortalecer el desarrollo de las organizaciones sociales comunitarias en estos cuatro temas. Idealmente, las intervenciones de RA en las comunidades objetivo contribuirán a mejorar los puntajes en los cuatro pilares con el tiempo. Cada pilar contiene 20 escenarios.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</si>
</sst>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2"/>
      <color theme="0"/>
      <name val="Calibri"/>
      <family val="2"/>
      <scheme val="minor"/>
    </font>
    <font>
      <b/>
      <sz val="18"/>
      <color rgb="FFFFFFFF"/>
      <name val="Arial"/>
      <family val="2"/>
    </font>
    <font>
      <b/>
      <sz val="10"/>
      <color rgb="FFFFFFFF"/>
      <name val="Arial"/>
      <family val="2"/>
    </font>
    <font>
      <b/>
      <sz val="10"/>
      <color rgb="FFFFFFFF"/>
      <name val="Arial MT"/>
    </font>
    <font>
      <b/>
      <sz val="12"/>
      <color rgb="FFFFFFFF"/>
      <name val="Arial"/>
      <family val="2"/>
    </font>
    <font>
      <sz val="12"/>
      <color rgb="FF000000"/>
      <name val="Arial"/>
      <family val="2"/>
    </font>
    <font>
      <sz val="12"/>
      <color rgb="FF000000"/>
      <name val="Arial MT"/>
    </font>
    <font>
      <sz val="12"/>
      <name val="Arial"/>
      <family val="2"/>
    </font>
    <font>
      <b/>
      <sz val="14"/>
      <color rgb="FFFFFFFF"/>
      <name val="Arial MT"/>
    </font>
    <font>
      <sz val="12"/>
      <color theme="1"/>
      <name val="Calibri"/>
      <family val="2"/>
      <scheme val="minor"/>
    </font>
    <font>
      <b/>
      <sz val="12"/>
      <color theme="0"/>
      <name val="Arial"/>
      <family val="2"/>
    </font>
    <font>
      <b/>
      <sz val="14"/>
      <color rgb="FFFFFFFF"/>
      <name val="Arial"/>
      <family val="2"/>
    </font>
    <font>
      <b/>
      <sz val="14"/>
      <color theme="0"/>
      <name val="Arial"/>
      <family val="2"/>
    </font>
    <font>
      <sz val="12"/>
      <color theme="1"/>
      <name val="Arial"/>
      <family val="2"/>
    </font>
    <font>
      <b/>
      <sz val="12"/>
      <color theme="1"/>
      <name val="Arial"/>
      <family val="2"/>
    </font>
    <font>
      <b/>
      <sz val="12"/>
      <color rgb="FF000000"/>
      <name val="Arial"/>
      <family val="2"/>
    </font>
    <font>
      <b/>
      <sz val="12"/>
      <color theme="1"/>
      <name val="Calibri"/>
      <family val="2"/>
      <scheme val="minor"/>
    </font>
    <font>
      <b/>
      <sz val="7"/>
      <color theme="1"/>
      <name val="Times New Roman"/>
      <family val="1"/>
    </font>
    <font>
      <sz val="7"/>
      <color theme="1"/>
      <name val="Times New Roman"/>
      <family val="1"/>
    </font>
    <font>
      <u/>
      <sz val="12"/>
      <color theme="1"/>
      <name val="Calibri"/>
      <family val="2"/>
      <scheme val="minor"/>
    </font>
    <font>
      <sz val="12"/>
      <name val="Calibri"/>
      <family val="2"/>
      <scheme val="minor"/>
    </font>
    <font>
      <u/>
      <sz val="12"/>
      <color theme="10"/>
      <name val="Calibri"/>
      <family val="2"/>
      <scheme val="minor"/>
    </font>
  </fonts>
  <fills count="12">
    <fill>
      <patternFill patternType="none"/>
    </fill>
    <fill>
      <patternFill patternType="gray125"/>
    </fill>
    <fill>
      <patternFill patternType="solid">
        <fgColor rgb="FFA8B300"/>
        <bgColor indexed="64"/>
      </patternFill>
    </fill>
    <fill>
      <patternFill patternType="solid">
        <fgColor rgb="FFF1F2E7"/>
        <bgColor indexed="64"/>
      </patternFill>
    </fill>
    <fill>
      <patternFill patternType="solid">
        <fgColor rgb="FFE1E5CB"/>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E2E5CB"/>
        <bgColor indexed="64"/>
      </patternFill>
    </fill>
  </fills>
  <borders count="37">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ck">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style="thin">
        <color indexed="64"/>
      </top>
      <bottom style="double">
        <color theme="0"/>
      </bottom>
      <diagonal/>
    </border>
    <border>
      <left style="medium">
        <color theme="0"/>
      </left>
      <right/>
      <top style="thin">
        <color indexed="64"/>
      </top>
      <bottom style="double">
        <color theme="0"/>
      </bottom>
      <diagonal/>
    </border>
    <border>
      <left style="medium">
        <color theme="0"/>
      </left>
      <right/>
      <top/>
      <bottom style="double">
        <color theme="0"/>
      </bottom>
      <diagonal/>
    </border>
    <border>
      <left style="medium">
        <color rgb="FFFFFFFF"/>
      </left>
      <right/>
      <top style="thick">
        <color rgb="FFFFFFFF"/>
      </top>
      <bottom/>
      <diagonal/>
    </border>
    <border>
      <left/>
      <right style="thin">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theme="0"/>
      </right>
      <top/>
      <bottom style="thick">
        <color rgb="FFFFFFFF"/>
      </bottom>
      <diagonal/>
    </border>
    <border>
      <left style="medium">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thin">
        <color indexed="64"/>
      </right>
      <top/>
      <bottom style="thick">
        <color theme="0"/>
      </bottom>
      <diagonal/>
    </border>
    <border>
      <left/>
      <right/>
      <top style="thick">
        <color theme="0"/>
      </top>
      <bottom/>
      <diagonal/>
    </border>
    <border>
      <left style="medium">
        <color rgb="FFFFFFFF"/>
      </left>
      <right style="medium">
        <color rgb="FFFFFFFF"/>
      </right>
      <top style="thick">
        <color theme="0"/>
      </top>
      <bottom/>
      <diagonal/>
    </border>
    <border>
      <left style="medium">
        <color rgb="FFFFFFFF"/>
      </left>
      <right style="medium">
        <color theme="0"/>
      </right>
      <top style="thick">
        <color theme="0"/>
      </top>
      <bottom style="medium">
        <color rgb="FFFFFFFF"/>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thin">
        <color indexed="64"/>
      </top>
      <bottom style="thick">
        <color theme="0"/>
      </bottom>
      <diagonal/>
    </border>
    <border>
      <left style="medium">
        <color rgb="FFFFFFFF"/>
      </left>
      <right style="medium">
        <color theme="0"/>
      </right>
      <top style="medium">
        <color rgb="FFFFFFFF"/>
      </top>
      <bottom style="thick">
        <color rgb="FFFFFFFF"/>
      </bottom>
      <diagonal/>
    </border>
    <border>
      <left/>
      <right/>
      <top/>
      <bottom style="thick">
        <color theme="0"/>
      </bottom>
      <diagonal/>
    </border>
    <border>
      <left/>
      <right style="medium">
        <color rgb="FFFFFFFF"/>
      </right>
      <top style="thick">
        <color rgb="FFFFFFFF"/>
      </top>
      <bottom/>
      <diagonal/>
    </border>
    <border>
      <left style="thin">
        <color indexed="64"/>
      </left>
      <right style="thin">
        <color indexed="64"/>
      </right>
      <top/>
      <bottom/>
      <diagonal/>
    </border>
    <border>
      <left style="medium">
        <color rgb="FFFFFFFF"/>
      </left>
      <right style="medium">
        <color rgb="FFFFFFFF"/>
      </right>
      <top style="thick">
        <color theme="0"/>
      </top>
      <bottom style="thick">
        <color theme="0"/>
      </bottom>
      <diagonal/>
    </border>
    <border>
      <left/>
      <right/>
      <top style="thick">
        <color rgb="FFFFFFFF"/>
      </top>
      <bottom style="thick">
        <color theme="0"/>
      </bottom>
      <diagonal/>
    </border>
    <border>
      <left/>
      <right/>
      <top style="thick">
        <color theme="0"/>
      </top>
      <bottom style="thick">
        <color theme="0"/>
      </bottom>
      <diagonal/>
    </border>
    <border>
      <left/>
      <right style="thin">
        <color indexed="64"/>
      </right>
      <top style="thick">
        <color theme="0"/>
      </top>
      <bottom/>
      <diagonal/>
    </border>
    <border>
      <left style="medium">
        <color rgb="FFFFFFFF"/>
      </left>
      <right style="medium">
        <color theme="0"/>
      </right>
      <top style="medium">
        <color rgb="FFFFFFFF"/>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22" fillId="0" borderId="0" applyNumberFormat="0" applyFill="0" applyBorder="0" applyAlignment="0" applyProtection="0"/>
  </cellStyleXfs>
  <cellXfs count="95">
    <xf numFmtId="0" fontId="0" fillId="0" borderId="0" xfId="0"/>
    <xf numFmtId="0" fontId="5" fillId="2" borderId="7" xfId="0" applyFont="1" applyFill="1" applyBorder="1" applyAlignment="1">
      <alignment horizontal="center" vertical="center" wrapText="1" readingOrder="1"/>
    </xf>
    <xf numFmtId="0" fontId="6" fillId="3" borderId="7" xfId="0" applyFont="1" applyFill="1" applyBorder="1" applyAlignment="1">
      <alignment horizontal="left" vertical="center" wrapText="1" readingOrder="1"/>
    </xf>
    <xf numFmtId="0" fontId="6" fillId="3" borderId="7"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6" fillId="4" borderId="7" xfId="0" applyFont="1" applyFill="1" applyBorder="1" applyAlignment="1">
      <alignment horizontal="left" vertical="center" wrapText="1" readingOrder="1"/>
    </xf>
    <xf numFmtId="0" fontId="6" fillId="4" borderId="7" xfId="0" applyFont="1" applyFill="1" applyBorder="1" applyAlignment="1">
      <alignment horizontal="center" vertical="center" wrapText="1" readingOrder="1"/>
    </xf>
    <xf numFmtId="0" fontId="7" fillId="4" borderId="7" xfId="0" applyFont="1" applyFill="1" applyBorder="1" applyAlignment="1">
      <alignment horizontal="center" vertical="center" wrapText="1" readingOrder="1"/>
    </xf>
    <xf numFmtId="0" fontId="4" fillId="2" borderId="1" xfId="0" applyFont="1" applyFill="1" applyBorder="1" applyAlignment="1">
      <alignment horizontal="center" vertical="top" wrapText="1" readingOrder="1"/>
    </xf>
    <xf numFmtId="0" fontId="0" fillId="5" borderId="0" xfId="0" applyFill="1"/>
    <xf numFmtId="0" fontId="1" fillId="5" borderId="0" xfId="0" applyFont="1" applyFill="1"/>
    <xf numFmtId="0" fontId="5" fillId="2" borderId="0" xfId="0" applyFont="1" applyFill="1" applyAlignment="1">
      <alignment horizontal="left" vertical="center" wrapText="1" readingOrder="1"/>
    </xf>
    <xf numFmtId="0" fontId="8" fillId="3" borderId="7" xfId="0" applyFont="1" applyFill="1" applyBorder="1" applyAlignment="1">
      <alignment horizontal="left" vertical="center" wrapText="1" readingOrder="1"/>
    </xf>
    <xf numFmtId="0" fontId="8" fillId="4" borderId="7" xfId="0" applyFont="1" applyFill="1" applyBorder="1" applyAlignment="1">
      <alignment horizontal="left" vertical="center" wrapText="1" readingOrder="1"/>
    </xf>
    <xf numFmtId="0" fontId="5" fillId="2" borderId="4" xfId="0" applyFont="1" applyFill="1" applyBorder="1" applyAlignment="1">
      <alignment vertical="center" wrapText="1" readingOrder="1"/>
    </xf>
    <xf numFmtId="0" fontId="5" fillId="2" borderId="5" xfId="0" applyFont="1" applyFill="1" applyBorder="1" applyAlignment="1">
      <alignment vertical="center" wrapText="1" readingOrder="1"/>
    </xf>
    <xf numFmtId="0" fontId="5" fillId="2" borderId="8" xfId="0" applyFont="1" applyFill="1" applyBorder="1" applyAlignment="1">
      <alignment vertical="center" wrapText="1" readingOrder="1"/>
    </xf>
    <xf numFmtId="0" fontId="5" fillId="2" borderId="0" xfId="0" applyFont="1" applyFill="1" applyAlignment="1">
      <alignment vertical="center" wrapText="1" readingOrder="1"/>
    </xf>
    <xf numFmtId="0" fontId="5" fillId="2" borderId="9" xfId="0" applyFont="1" applyFill="1" applyBorder="1" applyAlignment="1">
      <alignment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9" fontId="0" fillId="5" borderId="0" xfId="1" applyFont="1" applyFill="1"/>
    <xf numFmtId="0" fontId="9" fillId="2" borderId="1" xfId="0" applyFont="1" applyFill="1" applyBorder="1" applyAlignment="1">
      <alignment horizontal="center" vertical="center" wrapText="1" readingOrder="1"/>
    </xf>
    <xf numFmtId="0" fontId="7" fillId="6" borderId="7" xfId="0" applyFont="1" applyFill="1" applyBorder="1" applyAlignment="1">
      <alignment horizontal="center" vertical="center" wrapText="1" readingOrder="1"/>
    </xf>
    <xf numFmtId="9" fontId="9" fillId="7" borderId="1" xfId="1" applyFont="1" applyFill="1" applyBorder="1" applyAlignment="1">
      <alignment horizontal="center" vertical="center" wrapText="1" readingOrder="1"/>
    </xf>
    <xf numFmtId="0" fontId="7" fillId="8" borderId="7" xfId="0" applyFont="1" applyFill="1" applyBorder="1" applyAlignment="1">
      <alignment horizontal="center" vertical="center" wrapText="1" readingOrder="1"/>
    </xf>
    <xf numFmtId="9" fontId="11" fillId="7" borderId="4" xfId="1"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49" fontId="12" fillId="2" borderId="11" xfId="0" applyNumberFormat="1" applyFont="1" applyFill="1" applyBorder="1" applyAlignment="1">
      <alignment horizontal="center" vertical="center" wrapText="1" readingOrder="1"/>
    </xf>
    <xf numFmtId="49" fontId="13" fillId="2" borderId="12" xfId="0" applyNumberFormat="1" applyFont="1" applyFill="1" applyBorder="1" applyAlignment="1">
      <alignment horizontal="center" vertical="center" wrapText="1" readingOrder="1"/>
    </xf>
    <xf numFmtId="49" fontId="13" fillId="9" borderId="13" xfId="0" applyNumberFormat="1" applyFont="1" applyFill="1" applyBorder="1" applyAlignment="1">
      <alignment horizontal="center" vertical="center" wrapText="1" readingOrder="1"/>
    </xf>
    <xf numFmtId="0" fontId="12" fillId="2" borderId="14" xfId="0" applyFont="1" applyFill="1" applyBorder="1" applyAlignment="1">
      <alignment horizontal="left" vertical="center" readingOrder="1"/>
    </xf>
    <xf numFmtId="0" fontId="12" fillId="2" borderId="8" xfId="0" applyFont="1" applyFill="1" applyBorder="1" applyAlignment="1">
      <alignment horizontal="left" vertical="center" readingOrder="1"/>
    </xf>
    <xf numFmtId="0" fontId="12" fillId="2" borderId="0" xfId="0" applyFont="1" applyFill="1" applyAlignment="1">
      <alignment horizontal="center" vertical="center" readingOrder="1"/>
    </xf>
    <xf numFmtId="0" fontId="12" fillId="2" borderId="0" xfId="0" applyFont="1" applyFill="1" applyAlignment="1">
      <alignment horizontal="left" vertical="center" readingOrder="1"/>
    </xf>
    <xf numFmtId="0" fontId="12" fillId="2" borderId="0" xfId="0" applyFont="1" applyFill="1" applyAlignment="1">
      <alignment horizontal="left" vertical="center" wrapText="1" readingOrder="1"/>
    </xf>
    <xf numFmtId="0" fontId="12" fillId="2" borderId="15" xfId="0" applyFont="1" applyFill="1" applyBorder="1" applyAlignment="1">
      <alignment horizontal="left" vertical="center" wrapText="1" readingOrder="1"/>
    </xf>
    <xf numFmtId="0" fontId="14" fillId="3" borderId="16" xfId="0" applyFont="1" applyFill="1" applyBorder="1" applyAlignment="1">
      <alignment horizontal="left" vertical="center" wrapText="1" readingOrder="1"/>
    </xf>
    <xf numFmtId="49" fontId="6" fillId="3" borderId="17" xfId="0" applyNumberFormat="1" applyFont="1" applyFill="1" applyBorder="1" applyAlignment="1">
      <alignment horizontal="center" vertical="center" wrapText="1" readingOrder="1"/>
    </xf>
    <xf numFmtId="49" fontId="6" fillId="3" borderId="18" xfId="0" applyNumberFormat="1" applyFont="1" applyFill="1" applyBorder="1" applyAlignment="1">
      <alignment horizontal="left" vertical="center" wrapText="1" readingOrder="1"/>
    </xf>
    <xf numFmtId="1" fontId="6" fillId="10" borderId="19" xfId="0" applyNumberFormat="1" applyFont="1" applyFill="1" applyBorder="1" applyAlignment="1">
      <alignment horizontal="center" vertical="center" wrapText="1" readingOrder="1"/>
    </xf>
    <xf numFmtId="49" fontId="6" fillId="10" borderId="19" xfId="0" applyNumberFormat="1" applyFont="1" applyFill="1" applyBorder="1" applyAlignment="1">
      <alignment horizontal="left" vertical="center" wrapText="1" readingOrder="1"/>
    </xf>
    <xf numFmtId="49" fontId="6" fillId="10" borderId="20" xfId="0" applyNumberFormat="1" applyFont="1" applyFill="1" applyBorder="1" applyAlignment="1">
      <alignment horizontal="left" vertical="center" wrapText="1" readingOrder="1"/>
    </xf>
    <xf numFmtId="49" fontId="6" fillId="10" borderId="21" xfId="0" applyNumberFormat="1" applyFont="1" applyFill="1" applyBorder="1" applyAlignment="1">
      <alignment horizontal="left" vertical="center" wrapText="1" readingOrder="1"/>
    </xf>
    <xf numFmtId="0" fontId="12" fillId="2" borderId="4" xfId="0" applyFont="1" applyFill="1" applyBorder="1" applyAlignment="1">
      <alignment horizontal="left" vertical="center" readingOrder="1"/>
    </xf>
    <xf numFmtId="0" fontId="12" fillId="2" borderId="5" xfId="0" applyFont="1" applyFill="1" applyBorder="1" applyAlignment="1">
      <alignment horizontal="left" vertical="center" readingOrder="1"/>
    </xf>
    <xf numFmtId="0" fontId="12" fillId="2" borderId="22" xfId="0" applyFont="1" applyFill="1" applyBorder="1" applyAlignment="1">
      <alignment horizontal="center" vertical="center" readingOrder="1"/>
    </xf>
    <xf numFmtId="0" fontId="14" fillId="4" borderId="7" xfId="0" applyFont="1" applyFill="1" applyBorder="1" applyAlignment="1">
      <alignment horizontal="left" vertical="center" wrapText="1" readingOrder="1"/>
    </xf>
    <xf numFmtId="49" fontId="6" fillId="4" borderId="23" xfId="0" applyNumberFormat="1" applyFont="1" applyFill="1" applyBorder="1" applyAlignment="1">
      <alignment horizontal="center" vertical="center" wrapText="1" readingOrder="1"/>
    </xf>
    <xf numFmtId="49" fontId="6" fillId="4" borderId="24" xfId="0" applyNumberFormat="1" applyFont="1" applyFill="1" applyBorder="1" applyAlignment="1">
      <alignment horizontal="left" vertical="center" wrapText="1" readingOrder="1"/>
    </xf>
    <xf numFmtId="0" fontId="14" fillId="3" borderId="7" xfId="0" applyFont="1" applyFill="1" applyBorder="1" applyAlignment="1">
      <alignment horizontal="left" vertical="center" wrapText="1" readingOrder="1"/>
    </xf>
    <xf numFmtId="49" fontId="6" fillId="3" borderId="25" xfId="0" applyNumberFormat="1" applyFont="1" applyFill="1" applyBorder="1" applyAlignment="1">
      <alignment horizontal="center" vertical="center" wrapText="1" readingOrder="1"/>
    </xf>
    <xf numFmtId="49" fontId="6" fillId="3" borderId="25" xfId="0" applyNumberFormat="1" applyFont="1" applyFill="1" applyBorder="1" applyAlignment="1">
      <alignment horizontal="left" vertical="center" wrapText="1" readingOrder="1"/>
    </xf>
    <xf numFmtId="49" fontId="6" fillId="11" borderId="26" xfId="0" applyNumberFormat="1" applyFont="1" applyFill="1" applyBorder="1" applyAlignment="1">
      <alignment horizontal="center" vertical="center" wrapText="1" readingOrder="1"/>
    </xf>
    <xf numFmtId="49" fontId="6" fillId="11" borderId="27" xfId="0" applyNumberFormat="1" applyFont="1" applyFill="1" applyBorder="1" applyAlignment="1">
      <alignment horizontal="left" vertical="center" wrapText="1" readingOrder="1"/>
    </xf>
    <xf numFmtId="0" fontId="12" fillId="2" borderId="14" xfId="0" applyFont="1" applyFill="1" applyBorder="1" applyAlignment="1">
      <alignment horizontal="left" vertical="center" wrapText="1" readingOrder="1"/>
    </xf>
    <xf numFmtId="0" fontId="12" fillId="2" borderId="8" xfId="0" applyFont="1" applyFill="1" applyBorder="1" applyAlignment="1">
      <alignment horizontal="left" vertical="center" wrapText="1" readingOrder="1"/>
    </xf>
    <xf numFmtId="0" fontId="12" fillId="2" borderId="28" xfId="0" applyFont="1" applyFill="1" applyBorder="1" applyAlignment="1">
      <alignment horizontal="center" vertical="center" wrapText="1" readingOrder="1"/>
    </xf>
    <xf numFmtId="0" fontId="12" fillId="2" borderId="29" xfId="0" applyFont="1" applyFill="1" applyBorder="1" applyAlignment="1">
      <alignment horizontal="left" vertical="center" wrapText="1" readingOrder="1"/>
    </xf>
    <xf numFmtId="49" fontId="6" fillId="3" borderId="30" xfId="0" applyNumberFormat="1" applyFont="1" applyFill="1" applyBorder="1" applyAlignment="1">
      <alignment horizontal="center" vertical="center" wrapText="1" readingOrder="1"/>
    </xf>
    <xf numFmtId="49" fontId="6" fillId="11" borderId="31" xfId="0" applyNumberFormat="1" applyFont="1" applyFill="1" applyBorder="1" applyAlignment="1">
      <alignment horizontal="center" vertical="center" wrapText="1" readingOrder="1"/>
    </xf>
    <xf numFmtId="49" fontId="6" fillId="11" borderId="25" xfId="0" applyNumberFormat="1" applyFont="1" applyFill="1" applyBorder="1" applyAlignment="1">
      <alignment horizontal="left" vertical="center" wrapText="1" readingOrder="1"/>
    </xf>
    <xf numFmtId="0" fontId="12" fillId="2" borderId="32" xfId="0" applyFont="1" applyFill="1" applyBorder="1" applyAlignment="1">
      <alignment horizontal="left" vertical="center" readingOrder="1"/>
    </xf>
    <xf numFmtId="0" fontId="12" fillId="2" borderId="33" xfId="0" applyFont="1" applyFill="1" applyBorder="1" applyAlignment="1">
      <alignment horizontal="center" vertical="center" readingOrder="1"/>
    </xf>
    <xf numFmtId="0" fontId="12" fillId="2" borderId="28" xfId="0" applyFont="1" applyFill="1" applyBorder="1" applyAlignment="1">
      <alignment horizontal="left" vertical="center" wrapText="1" readingOrder="1"/>
    </xf>
    <xf numFmtId="0" fontId="12" fillId="2" borderId="33" xfId="0" applyFont="1" applyFill="1" applyBorder="1" applyAlignment="1">
      <alignment horizontal="left" vertical="center" wrapText="1" readingOrder="1"/>
    </xf>
    <xf numFmtId="0" fontId="12" fillId="2" borderId="34" xfId="0" applyFont="1" applyFill="1" applyBorder="1" applyAlignment="1">
      <alignment horizontal="left" vertical="center" wrapText="1" readingOrder="1"/>
    </xf>
    <xf numFmtId="0" fontId="14" fillId="4" borderId="16" xfId="0" applyFont="1" applyFill="1" applyBorder="1" applyAlignment="1">
      <alignment horizontal="left" vertical="center" wrapText="1" readingOrder="1"/>
    </xf>
    <xf numFmtId="49" fontId="6" fillId="3" borderId="31" xfId="0" applyNumberFormat="1" applyFont="1" applyFill="1" applyBorder="1" applyAlignment="1">
      <alignment horizontal="center" vertical="center" wrapText="1" readingOrder="1"/>
    </xf>
    <xf numFmtId="49" fontId="6" fillId="4" borderId="30" xfId="0" applyNumberFormat="1" applyFont="1" applyFill="1" applyBorder="1" applyAlignment="1">
      <alignment horizontal="center" vertical="center" wrapText="1" readingOrder="1"/>
    </xf>
    <xf numFmtId="49" fontId="6" fillId="4" borderId="35" xfId="0" applyNumberFormat="1" applyFont="1" applyFill="1" applyBorder="1" applyAlignment="1">
      <alignment horizontal="left" vertical="center" wrapText="1" readingOrder="1"/>
    </xf>
    <xf numFmtId="49" fontId="0" fillId="5" borderId="0" xfId="0" applyNumberFormat="1" applyFill="1" applyAlignment="1">
      <alignment horizontal="center"/>
    </xf>
    <xf numFmtId="49" fontId="0" fillId="5" borderId="0" xfId="0" applyNumberFormat="1" applyFill="1" applyAlignment="1">
      <alignment horizontal="left"/>
    </xf>
    <xf numFmtId="49" fontId="0" fillId="5" borderId="36" xfId="0" applyNumberFormat="1" applyFill="1" applyBorder="1" applyAlignment="1">
      <alignment horizontal="center"/>
    </xf>
    <xf numFmtId="0" fontId="15" fillId="4" borderId="7"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5" fillId="3" borderId="7" xfId="0" applyFont="1" applyFill="1" applyBorder="1" applyAlignment="1">
      <alignment horizontal="left" vertical="center" wrapText="1" readingOrder="1"/>
    </xf>
    <xf numFmtId="0" fontId="0" fillId="0" borderId="0" xfId="0" applyAlignment="1">
      <alignment horizontal="left" wrapText="1"/>
    </xf>
    <xf numFmtId="0" fontId="0" fillId="0" borderId="0" xfId="0" applyFont="1" applyAlignment="1">
      <alignment horizontal="left" vertical="center" wrapText="1"/>
    </xf>
    <xf numFmtId="0" fontId="10" fillId="0" borderId="0" xfId="0" applyFont="1" applyAlignment="1">
      <alignment horizontal="left" vertical="center" wrapText="1"/>
    </xf>
    <xf numFmtId="0" fontId="17" fillId="0" borderId="0" xfId="0" applyFont="1" applyAlignment="1">
      <alignment horizontal="left" vertical="center" wrapText="1"/>
    </xf>
    <xf numFmtId="0" fontId="10" fillId="0" borderId="0" xfId="0" applyFont="1" applyAlignment="1">
      <alignment horizontal="center" vertical="center"/>
    </xf>
    <xf numFmtId="0" fontId="17" fillId="0" borderId="0" xfId="0" applyFont="1" applyAlignment="1">
      <alignment horizontal="center" vertical="center"/>
    </xf>
    <xf numFmtId="0" fontId="22" fillId="0" borderId="0" xfId="2" applyAlignment="1">
      <alignment horizontal="left" wrapText="1"/>
    </xf>
    <xf numFmtId="0" fontId="0" fillId="0" borderId="0" xfId="0" applyAlignment="1">
      <alignment horizontal="center"/>
    </xf>
    <xf numFmtId="0" fontId="0" fillId="0" borderId="0" xfId="0" applyAlignment="1">
      <alignment horizontal="left" vertical="center" wrapText="1"/>
    </xf>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5" fillId="2" borderId="4" xfId="0" applyFont="1" applyFill="1" applyBorder="1" applyAlignment="1">
      <alignment horizontal="left" vertical="center" readingOrder="1"/>
    </xf>
    <xf numFmtId="0" fontId="5" fillId="2" borderId="5" xfId="0" applyFont="1" applyFill="1" applyBorder="1" applyAlignment="1">
      <alignment horizontal="left" vertical="center" readingOrder="1"/>
    </xf>
    <xf numFmtId="0" fontId="5" fillId="2" borderId="9" xfId="0" applyFont="1" applyFill="1" applyBorder="1" applyAlignment="1">
      <alignment horizontal="left" vertical="center" wrapText="1" readingOrder="1"/>
    </xf>
    <xf numFmtId="0" fontId="5" fillId="2" borderId="10" xfId="0" applyFont="1" applyFill="1" applyBorder="1" applyAlignment="1">
      <alignment horizontal="left" vertical="center" wrapText="1" readingOrder="1"/>
    </xf>
    <xf numFmtId="0" fontId="5" fillId="2" borderId="4" xfId="0" applyFont="1" applyFill="1" applyBorder="1" applyAlignment="1">
      <alignment horizontal="left" vertical="center" wrapText="1" readingOrder="1"/>
    </xf>
    <xf numFmtId="0" fontId="5" fillId="2" borderId="5" xfId="0" applyFont="1" applyFill="1" applyBorder="1" applyAlignment="1">
      <alignment horizontal="left" vertical="center" wrapText="1" readingOrder="1"/>
    </xf>
    <xf numFmtId="0" fontId="5" fillId="2" borderId="6" xfId="0" applyFont="1" applyFill="1" applyBorder="1" applyAlignment="1">
      <alignment horizontal="left" vertical="center" wrapText="1" readingOrder="1"/>
    </xf>
  </cellXfs>
  <cellStyles count="3">
    <cellStyle name="Hyperlink" xfId="2" builtinId="8"/>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A8B31B"/>
      <color rgb="FFE2E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i="0" baseline="0">
                <a:solidFill>
                  <a:schemeClr val="tx1"/>
                </a:solidFill>
              </a:rPr>
              <a:t>Avance en el Pilar 1. Organización social y gobernanza</a:t>
            </a:r>
          </a:p>
        </c:rich>
      </c:tx>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6"/>
          <c:order val="6"/>
          <c:spPr>
            <a:pattFill prst="ltDnDiag">
              <a:fgClr>
                <a:schemeClr val="tx1"/>
              </a:fgClr>
              <a:bgClr>
                <a:schemeClr val="bg1"/>
              </a:bgClr>
            </a:pattFill>
            <a:ln w="317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('Pilar 1'!$A$2,'Pilar 1'!$A$13)</c:f>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f>('Pilar 1'!$H$2,'Pilar 1'!$H$13)</c:f>
              <c:numCache>
                <c:formatCode>0%</c:formatCode>
                <c:ptCount val="2"/>
                <c:pt idx="0">
                  <c:v>0.42499999999999999</c:v>
                </c:pt>
                <c:pt idx="1">
                  <c:v>0.35</c:v>
                </c:pt>
              </c:numCache>
            </c:numRef>
          </c:val>
          <c:extLst>
            <c:ext xmlns:c16="http://schemas.microsoft.com/office/drawing/2014/chart" uri="{C3380CC4-5D6E-409C-BE32-E72D297353CC}">
              <c16:uniqueId val="{00000006-0F3A-4123-996F-565553D32A1A}"/>
            </c:ext>
          </c:extLst>
        </c:ser>
        <c:dLbls>
          <c:dLblPos val="outEnd"/>
          <c:showLegendKey val="0"/>
          <c:showVal val="1"/>
          <c:showCatName val="0"/>
          <c:showSerName val="0"/>
          <c:showPercent val="0"/>
          <c:showBubbleSize val="0"/>
        </c:dLbls>
        <c:gapWidth val="219"/>
        <c:overlap val="-27"/>
        <c:axId val="555578336"/>
        <c:axId val="555575712"/>
        <c:extLst>
          <c:ext xmlns:c15="http://schemas.microsoft.com/office/drawing/2012/chart" uri="{02D57815-91ED-43cb-92C2-25804820EDAC}">
            <c15:filteredBarSeries>
              <c15: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c:ext uri="{02D57815-91ED-43cb-92C2-25804820EDAC}">
                        <c15:formulaRef>
                          <c15:sqref>('Pilar 1'!$B$2,'Pilar 1'!$B$13)</c15:sqref>
                        </c15:formulaRef>
                      </c:ext>
                    </c:extLst>
                    <c:numCache>
                      <c:formatCode>General</c:formatCode>
                      <c:ptCount val="2"/>
                    </c:numCache>
                  </c:numRef>
                </c:val>
                <c:extLst>
                  <c:ext xmlns:c16="http://schemas.microsoft.com/office/drawing/2014/chart" uri="{C3380CC4-5D6E-409C-BE32-E72D297353CC}">
                    <c16:uniqueId val="{00000000-0F3A-4123-996F-565553D32A1A}"/>
                  </c:ext>
                </c:extLst>
              </c15:ser>
            </c15:filteredBarSeries>
            <c15:filteredBarSeries>
              <c15:ser>
                <c:idx val="1"/>
                <c:order val="1"/>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xmlns:c15="http://schemas.microsoft.com/office/drawing/2012/chart">
                      <c:ext xmlns:c15="http://schemas.microsoft.com/office/drawing/2012/chart" uri="{02D57815-91ED-43cb-92C2-25804820EDAC}">
                        <c15:formulaRef>
                          <c15:sqref>('Pilar 1'!$C$2,'Pilar 1'!$C$13)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0F3A-4123-996F-565553D32A1A}"/>
                  </c:ext>
                </c:extLst>
              </c15:ser>
            </c15:filteredBarSeries>
            <c15:filteredBarSeries>
              <c15:ser>
                <c:idx val="2"/>
                <c:order val="2"/>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xmlns:c15="http://schemas.microsoft.com/office/drawing/2012/chart">
                      <c:ext xmlns:c15="http://schemas.microsoft.com/office/drawing/2012/chart" uri="{02D57815-91ED-43cb-92C2-25804820EDAC}">
                        <c15:formulaRef>
                          <c15:sqref>('Pilar 1'!$D$2,'Pilar 1'!$D$13)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0F3A-4123-996F-565553D32A1A}"/>
                  </c:ext>
                </c:extLst>
              </c15:ser>
            </c15:filteredBarSeries>
            <c15:filteredBarSeries>
              <c15:ser>
                <c:idx val="3"/>
                <c:order val="3"/>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xmlns:c15="http://schemas.microsoft.com/office/drawing/2012/chart">
                      <c:ext xmlns:c15="http://schemas.microsoft.com/office/drawing/2012/chart" uri="{02D57815-91ED-43cb-92C2-25804820EDAC}">
                        <c15:formulaRef>
                          <c15:sqref>('Pilar 1'!$E$2,'Pilar 1'!$E$13)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0F3A-4123-996F-565553D32A1A}"/>
                  </c:ext>
                </c:extLst>
              </c15:ser>
            </c15:filteredBarSeries>
            <c15:filteredBarSeries>
              <c15:ser>
                <c:idx val="4"/>
                <c:order val="4"/>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xmlns:c15="http://schemas.microsoft.com/office/drawing/2012/chart">
                      <c:ext xmlns:c15="http://schemas.microsoft.com/office/drawing/2012/chart" uri="{02D57815-91ED-43cb-92C2-25804820EDAC}">
                        <c15:formulaRef>
                          <c15:sqref>('Pilar 1'!$F$2,'Pilar 1'!$F$13)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0F3A-4123-996F-565553D32A1A}"/>
                  </c:ext>
                </c:extLst>
              </c15:ser>
            </c15:filteredBarSeries>
            <c15:filteredBarSeries>
              <c15:ser>
                <c:idx val="5"/>
                <c:order val="5"/>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('Pilar 1'!$A$2,'Pilar 1'!$A$13)</c15:sqref>
                        </c15:formulaRef>
                      </c:ext>
                    </c:extLst>
                    <c:strCache>
                      <c:ptCount val="2"/>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strCache>
                  </c:strRef>
                </c:cat>
                <c:val>
                  <c:numRef>
                    <c:extLst xmlns:c15="http://schemas.microsoft.com/office/drawing/2012/chart">
                      <c:ext xmlns:c15="http://schemas.microsoft.com/office/drawing/2012/chart" uri="{02D57815-91ED-43cb-92C2-25804820EDAC}">
                        <c15:formulaRef>
                          <c15:sqref>('Pilar 1'!$G$2,'Pilar 1'!$G$13)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0F3A-4123-996F-565553D32A1A}"/>
                  </c:ext>
                </c:extLst>
              </c15:ser>
            </c15:filteredBarSeries>
          </c:ext>
        </c:extLst>
      </c:barChart>
      <c:catAx>
        <c:axId val="555578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555575712"/>
        <c:crosses val="autoZero"/>
        <c:auto val="1"/>
        <c:lblAlgn val="ctr"/>
        <c:lblOffset val="100"/>
        <c:noMultiLvlLbl val="0"/>
      </c:catAx>
      <c:valAx>
        <c:axId val="55557571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55557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2000" b="1" i="0" u="none" strike="noStrike" kern="1200" spc="0" baseline="0">
                <a:solidFill>
                  <a:schemeClr val="tx1"/>
                </a:solidFill>
                <a:latin typeface="+mn-lt"/>
                <a:ea typeface="+mn-ea"/>
                <a:cs typeface="+mn-cs"/>
              </a:defRPr>
            </a:pPr>
            <a:r>
              <a:rPr lang="en-US" sz="2000" b="1"/>
              <a:t>Avance</a:t>
            </a:r>
            <a:r>
              <a:rPr lang="en-US" sz="2000" b="1" baseline="0"/>
              <a:t> en el Pilar</a:t>
            </a:r>
            <a:r>
              <a:rPr lang="en-US" sz="2000" b="1"/>
              <a:t> 2. Planificación</a:t>
            </a:r>
            <a:r>
              <a:rPr lang="en-US" sz="2000" b="1" baseline="0"/>
              <a:t> de la tenencia y el paisaje</a:t>
            </a:r>
            <a:r>
              <a:rPr lang="en-US" sz="2000" b="1"/>
              <a:t> </a:t>
            </a:r>
            <a:endParaRPr lang="en-NL" sz="2000" b="1"/>
          </a:p>
        </c:rich>
      </c:tx>
      <c:overlay val="0"/>
      <c:spPr>
        <a:noFill/>
        <a:ln>
          <a:solidFill>
            <a:schemeClr val="tx1"/>
          </a:solidFill>
        </a:ln>
        <a:effectLst/>
      </c:spPr>
      <c:txPr>
        <a:bodyPr rot="0" spcFirstLastPara="1" vertOverflow="ellipsis" vert="horz" wrap="square" anchor="ctr" anchorCtr="1"/>
        <a:lstStyle/>
        <a:p>
          <a:pPr>
            <a:defRPr lang="en-US" sz="2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6"/>
          <c:order val="6"/>
          <c:spPr>
            <a:pattFill prst="ltUpDiag">
              <a:fgClr>
                <a:schemeClr val="tx1"/>
              </a:fgClr>
              <a:bgClr>
                <a:schemeClr val="bg1"/>
              </a:bgClr>
            </a:pattFill>
            <a:ln w="317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5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('Pilar 2'!$A$2,'Pilar 2'!$A$13)</c:f>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f>('Pilar 2'!$H$2,'Pilar 2'!$H$13)</c:f>
              <c:numCache>
                <c:formatCode>0%</c:formatCode>
                <c:ptCount val="2"/>
                <c:pt idx="0">
                  <c:v>0</c:v>
                </c:pt>
                <c:pt idx="1">
                  <c:v>0</c:v>
                </c:pt>
              </c:numCache>
            </c:numRef>
          </c:val>
          <c:extLst>
            <c:ext xmlns:c16="http://schemas.microsoft.com/office/drawing/2014/chart" uri="{C3380CC4-5D6E-409C-BE32-E72D297353CC}">
              <c16:uniqueId val="{00000006-FB34-43FB-993D-9FD256F4F1F9}"/>
            </c:ext>
          </c:extLst>
        </c:ser>
        <c:dLbls>
          <c:showLegendKey val="0"/>
          <c:showVal val="0"/>
          <c:showCatName val="0"/>
          <c:showSerName val="0"/>
          <c:showPercent val="0"/>
          <c:showBubbleSize val="0"/>
        </c:dLbls>
        <c:gapWidth val="219"/>
        <c:overlap val="-27"/>
        <c:axId val="539834056"/>
        <c:axId val="53983307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c:ext uri="{02D57815-91ED-43cb-92C2-25804820EDAC}">
                        <c15:formulaRef>
                          <c15:sqref>('Pilar 2'!$B$2,'Pilar 2'!$B$13)</c15:sqref>
                        </c15:formulaRef>
                      </c:ext>
                    </c:extLst>
                    <c:numCache>
                      <c:formatCode>General</c:formatCode>
                      <c:ptCount val="2"/>
                    </c:numCache>
                  </c:numRef>
                </c:val>
                <c:extLst>
                  <c:ext xmlns:c16="http://schemas.microsoft.com/office/drawing/2014/chart" uri="{C3380CC4-5D6E-409C-BE32-E72D297353CC}">
                    <c16:uniqueId val="{00000000-FB34-43FB-993D-9FD256F4F1F9}"/>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xmlns:c15="http://schemas.microsoft.com/office/drawing/2012/chart">
                      <c:ext xmlns:c15="http://schemas.microsoft.com/office/drawing/2012/chart" uri="{02D57815-91ED-43cb-92C2-25804820EDAC}">
                        <c15:formulaRef>
                          <c15:sqref>('Pilar 2'!$C$2,'Pilar 2'!$C$13)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FB34-43FB-993D-9FD256F4F1F9}"/>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xmlns:c15="http://schemas.microsoft.com/office/drawing/2012/chart">
                      <c:ext xmlns:c15="http://schemas.microsoft.com/office/drawing/2012/chart" uri="{02D57815-91ED-43cb-92C2-25804820EDAC}">
                        <c15:formulaRef>
                          <c15:sqref>('Pilar 2'!$D$2,'Pilar 2'!$D$13)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FB34-43FB-993D-9FD256F4F1F9}"/>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xmlns:c15="http://schemas.microsoft.com/office/drawing/2012/chart">
                      <c:ext xmlns:c15="http://schemas.microsoft.com/office/drawing/2012/chart" uri="{02D57815-91ED-43cb-92C2-25804820EDAC}">
                        <c15:formulaRef>
                          <c15:sqref>('Pilar 2'!$E$2,'Pilar 2'!$E$13)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FB34-43FB-993D-9FD256F4F1F9}"/>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xmlns:c15="http://schemas.microsoft.com/office/drawing/2012/chart">
                      <c:ext xmlns:c15="http://schemas.microsoft.com/office/drawing/2012/chart" uri="{02D57815-91ED-43cb-92C2-25804820EDAC}">
                        <c15:formulaRef>
                          <c15:sqref>('Pilar 2'!$F$2,'Pilar 2'!$F$13)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FB34-43FB-993D-9FD256F4F1F9}"/>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('Pilar 2'!$A$2,'Pilar 2'!$A$13)</c15:sqref>
                        </c15:formulaRef>
                      </c:ext>
                    </c:extLst>
                    <c:strCache>
                      <c:ptCount val="2"/>
                      <c:pt idx="0">
                        <c:v>2.1. Las organizaciones forestales comunitarias pueden acordar y reconocer internamente planes de uso de la tierra que aseguren incentivos operativos para la gestión forestal sostenible.</c:v>
                      </c:pt>
                      <c:pt idx="1">
                        <c:v>2.2. Las organizaciones forestales comunitarias han asegurado acuerdos de tenencia que rigen el acceso y uso de la tierra y los bosques para permitir actividades forestales comunitarias sin oposición. </c:v>
                      </c:pt>
                    </c:strCache>
                  </c:strRef>
                </c:cat>
                <c:val>
                  <c:numRef>
                    <c:extLst xmlns:c15="http://schemas.microsoft.com/office/drawing/2012/chart">
                      <c:ext xmlns:c15="http://schemas.microsoft.com/office/drawing/2012/chart" uri="{02D57815-91ED-43cb-92C2-25804820EDAC}">
                        <c15:formulaRef>
                          <c15:sqref>('Pilar 2'!$G$2,'Pilar 2'!$G$13)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FB34-43FB-993D-9FD256F4F1F9}"/>
                  </c:ext>
                </c:extLst>
              </c15:ser>
            </c15:filteredBarSeries>
          </c:ext>
        </c:extLst>
      </c:barChart>
      <c:catAx>
        <c:axId val="539834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lang="en-US" sz="1300" b="1" i="0" u="none" strike="noStrike" kern="1200" baseline="0">
                <a:solidFill>
                  <a:schemeClr val="tx1"/>
                </a:solidFill>
                <a:latin typeface="Calibri" panose="020F0502020204030204" pitchFamily="34" charset="0"/>
                <a:ea typeface="+mn-ea"/>
                <a:cs typeface="+mn-cs"/>
              </a:defRPr>
            </a:pPr>
            <a:endParaRPr lang="en-US"/>
          </a:p>
        </c:txPr>
        <c:crossAx val="539833072"/>
        <c:crosses val="autoZero"/>
        <c:auto val="1"/>
        <c:lblAlgn val="ctr"/>
        <c:lblOffset val="100"/>
        <c:noMultiLvlLbl val="0"/>
      </c:catAx>
      <c:valAx>
        <c:axId val="53983307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n-US" sz="1100" b="1" i="0" u="none" strike="noStrike" kern="1200" baseline="0">
                <a:solidFill>
                  <a:schemeClr val="tx1"/>
                </a:solidFill>
                <a:latin typeface="+mn-lt"/>
                <a:ea typeface="+mn-ea"/>
                <a:cs typeface="+mn-cs"/>
              </a:defRPr>
            </a:pPr>
            <a:endParaRPr lang="en-US"/>
          </a:p>
        </c:txPr>
        <c:crossAx val="539834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lgn="ctr">
        <a:defRPr lang="en-US" sz="11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alibri" panose="020F0502020204030204" pitchFamily="34" charset="0"/>
                <a:ea typeface="+mn-ea"/>
                <a:cs typeface="+mn-cs"/>
              </a:defRPr>
            </a:pPr>
            <a:r>
              <a:rPr lang="en-US" sz="2000" b="1" i="0" baseline="0">
                <a:solidFill>
                  <a:schemeClr val="tx1"/>
                </a:solidFill>
                <a:effectLst/>
                <a:latin typeface="Calibri" panose="020F0502020204030204" pitchFamily="34" charset="0"/>
              </a:rPr>
              <a:t>Avance en el Pilar 3. Manejo forestal</a:t>
            </a:r>
            <a:endParaRPr lang="en-NL" sz="2000" b="1" i="0" baseline="0">
              <a:solidFill>
                <a:schemeClr val="tx1"/>
              </a:solidFill>
              <a:effectLst/>
              <a:latin typeface="Calibri" panose="020F0502020204030204" pitchFamily="34" charset="0"/>
            </a:endParaRPr>
          </a:p>
        </c:rich>
      </c:tx>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3.7311973934292697E-2"/>
          <c:y val="0.11857355754259531"/>
          <c:w val="0.94975699158294868"/>
          <c:h val="0.75383224342719868"/>
        </c:manualLayout>
      </c:layout>
      <c:barChart>
        <c:barDir val="col"/>
        <c:grouping val="clustered"/>
        <c:varyColors val="0"/>
        <c:ser>
          <c:idx val="6"/>
          <c:order val="6"/>
          <c:spPr>
            <a:pattFill prst="ltUpDiag">
              <a:fgClr>
                <a:schemeClr val="tx1"/>
              </a:fgClr>
              <a:bgClr>
                <a:schemeClr val="bg1"/>
              </a:bgClr>
            </a:pattFill>
            <a:ln w="190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('Pilar 3'!$A$2,'Pilar 3'!$A$13)</c:f>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f>('Pilar 3'!$H$2,'Pilar 3'!$H$13)</c:f>
              <c:numCache>
                <c:formatCode>0%</c:formatCode>
                <c:ptCount val="2"/>
                <c:pt idx="0">
                  <c:v>0</c:v>
                </c:pt>
                <c:pt idx="1">
                  <c:v>0</c:v>
                </c:pt>
              </c:numCache>
            </c:numRef>
          </c:val>
          <c:extLst>
            <c:ext xmlns:c16="http://schemas.microsoft.com/office/drawing/2014/chart" uri="{C3380CC4-5D6E-409C-BE32-E72D297353CC}">
              <c16:uniqueId val="{00000006-4020-45B4-93D6-75D1AF88CB91}"/>
            </c:ext>
          </c:extLst>
        </c:ser>
        <c:dLbls>
          <c:showLegendKey val="0"/>
          <c:showVal val="0"/>
          <c:showCatName val="0"/>
          <c:showSerName val="0"/>
          <c:showPercent val="0"/>
          <c:showBubbleSize val="0"/>
        </c:dLbls>
        <c:gapWidth val="219"/>
        <c:overlap val="-27"/>
        <c:axId val="680903904"/>
        <c:axId val="68091112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c:ext uri="{02D57815-91ED-43cb-92C2-25804820EDAC}">
                        <c15:formulaRef>
                          <c15:sqref>('Pilar 3'!$B$2,'Pilar 3'!$B$13)</c15:sqref>
                        </c15:formulaRef>
                      </c:ext>
                    </c:extLst>
                    <c:numCache>
                      <c:formatCode>General</c:formatCode>
                      <c:ptCount val="2"/>
                    </c:numCache>
                  </c:numRef>
                </c:val>
                <c:extLst>
                  <c:ext xmlns:c16="http://schemas.microsoft.com/office/drawing/2014/chart" uri="{C3380CC4-5D6E-409C-BE32-E72D297353CC}">
                    <c16:uniqueId val="{00000000-4020-45B4-93D6-75D1AF88CB91}"/>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xmlns:c15="http://schemas.microsoft.com/office/drawing/2012/chart">
                      <c:ext xmlns:c15="http://schemas.microsoft.com/office/drawing/2012/chart" uri="{02D57815-91ED-43cb-92C2-25804820EDAC}">
                        <c15:formulaRef>
                          <c15:sqref>('Pilar 3'!$C$2,'Pilar 3'!$C$13)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4020-45B4-93D6-75D1AF88CB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xmlns:c15="http://schemas.microsoft.com/office/drawing/2012/chart">
                      <c:ext xmlns:c15="http://schemas.microsoft.com/office/drawing/2012/chart" uri="{02D57815-91ED-43cb-92C2-25804820EDAC}">
                        <c15:formulaRef>
                          <c15:sqref>('Pilar 3'!$D$2,'Pilar 3'!$D$13)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4020-45B4-93D6-75D1AF88CB91}"/>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xmlns:c15="http://schemas.microsoft.com/office/drawing/2012/chart">
                      <c:ext xmlns:c15="http://schemas.microsoft.com/office/drawing/2012/chart" uri="{02D57815-91ED-43cb-92C2-25804820EDAC}">
                        <c15:formulaRef>
                          <c15:sqref>('Pilar 3'!$E$2,'Pilar 3'!$E$13)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4020-45B4-93D6-75D1AF88CB91}"/>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xmlns:c15="http://schemas.microsoft.com/office/drawing/2012/chart">
                      <c:ext xmlns:c15="http://schemas.microsoft.com/office/drawing/2012/chart" uri="{02D57815-91ED-43cb-92C2-25804820EDAC}">
                        <c15:formulaRef>
                          <c15:sqref>('Pilar 3'!$F$2,'Pilar 3'!$F$13)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4020-45B4-93D6-75D1AF88CB91}"/>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('Pilar 3'!$A$2,'Pilar 3'!$A$13)</c15:sqref>
                        </c15:formulaRef>
                      </c:ext>
                    </c:extLst>
                    <c:strCache>
                      <c:ptCount val="2"/>
                      <c:pt idx="0">
                        <c:v>3.1. Las organizaciones forestales comunitarias han adquirido los conocimientos necesarios para proteger los valores ambientales </c:v>
                      </c:pt>
                      <c:pt idx="1">
                        <c:v>3.2. Las organizaciones forestales comunitarias han establecido los planes de manejo necesarios, capacidades equitativas de género y relaciones para manejar el bosque de manera sostenible. </c:v>
                      </c:pt>
                    </c:strCache>
                  </c:strRef>
                </c:cat>
                <c:val>
                  <c:numRef>
                    <c:extLst xmlns:c15="http://schemas.microsoft.com/office/drawing/2012/chart">
                      <c:ext xmlns:c15="http://schemas.microsoft.com/office/drawing/2012/chart" uri="{02D57815-91ED-43cb-92C2-25804820EDAC}">
                        <c15:formulaRef>
                          <c15:sqref>('Pilar 3'!$G$2,'Pilar 3'!$G$13)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4020-45B4-93D6-75D1AF88CB91}"/>
                  </c:ext>
                </c:extLst>
              </c15:ser>
            </c15:filteredBarSeries>
          </c:ext>
        </c:extLst>
      </c:barChart>
      <c:catAx>
        <c:axId val="6809039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680911120"/>
        <c:crosses val="autoZero"/>
        <c:auto val="1"/>
        <c:lblAlgn val="ctr"/>
        <c:lblOffset val="100"/>
        <c:noMultiLvlLbl val="0"/>
      </c:catAx>
      <c:valAx>
        <c:axId val="680911120"/>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8090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i="0" baseline="0">
                <a:solidFill>
                  <a:schemeClr val="tx1"/>
                </a:solidFill>
                <a:effectLst/>
              </a:rPr>
              <a:t>Avance en el Pilar 4. Desarrollo de una empresa</a:t>
            </a:r>
            <a:endParaRPr lang="en-NL" sz="2000" b="1">
              <a:solidFill>
                <a:schemeClr val="tx1"/>
              </a:solidFill>
              <a:effectLst/>
            </a:endParaRPr>
          </a:p>
        </c:rich>
      </c:tx>
      <c:overlay val="0"/>
      <c:spPr>
        <a:noFill/>
        <a:ln>
          <a:solidFill>
            <a:schemeClr val="tx1"/>
          </a:solid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6654947897252556E-2"/>
          <c:y val="0.12901262352886253"/>
          <c:w val="0.92532221664559267"/>
          <c:h val="0.74746115650938416"/>
        </c:manualLayout>
      </c:layout>
      <c:barChart>
        <c:barDir val="col"/>
        <c:grouping val="clustered"/>
        <c:varyColors val="0"/>
        <c:ser>
          <c:idx val="6"/>
          <c:order val="6"/>
          <c:spPr>
            <a:pattFill prst="ltUpDiag">
              <a:fgClr>
                <a:schemeClr val="tx1"/>
              </a:fgClr>
              <a:bgClr>
                <a:schemeClr val="bg1"/>
              </a:bgClr>
            </a:pattFill>
            <a:ln w="190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('Pilar 4'!$A$2,'Pilar 4'!$A$13)</c:f>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f>('Pilar 4'!$H$2,'Pilar 4'!$H$13)</c:f>
              <c:numCache>
                <c:formatCode>0%</c:formatCode>
                <c:ptCount val="2"/>
                <c:pt idx="0">
                  <c:v>0</c:v>
                </c:pt>
                <c:pt idx="1">
                  <c:v>0</c:v>
                </c:pt>
              </c:numCache>
            </c:numRef>
          </c:val>
          <c:extLst>
            <c:ext xmlns:c16="http://schemas.microsoft.com/office/drawing/2014/chart" uri="{C3380CC4-5D6E-409C-BE32-E72D297353CC}">
              <c16:uniqueId val="{00000006-AE69-446C-80A6-6BAB48EA5B0E}"/>
            </c:ext>
          </c:extLst>
        </c:ser>
        <c:dLbls>
          <c:showLegendKey val="0"/>
          <c:showVal val="0"/>
          <c:showCatName val="0"/>
          <c:showSerName val="0"/>
          <c:showPercent val="0"/>
          <c:showBubbleSize val="0"/>
        </c:dLbls>
        <c:gapWidth val="219"/>
        <c:overlap val="-27"/>
        <c:axId val="755394000"/>
        <c:axId val="75539203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c:ext uri="{02D57815-91ED-43cb-92C2-25804820EDAC}">
                        <c15:formulaRef>
                          <c15:sqref>('Pilar 4'!$B$2,'Pilar 4'!$B$13)</c15:sqref>
                        </c15:formulaRef>
                      </c:ext>
                    </c:extLst>
                    <c:numCache>
                      <c:formatCode>General</c:formatCode>
                      <c:ptCount val="2"/>
                    </c:numCache>
                  </c:numRef>
                </c:val>
                <c:extLst>
                  <c:ext xmlns:c16="http://schemas.microsoft.com/office/drawing/2014/chart" uri="{C3380CC4-5D6E-409C-BE32-E72D297353CC}">
                    <c16:uniqueId val="{00000000-AE69-446C-80A6-6BAB48EA5B0E}"/>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xmlns:c15="http://schemas.microsoft.com/office/drawing/2012/chart">
                      <c:ext xmlns:c15="http://schemas.microsoft.com/office/drawing/2012/chart" uri="{02D57815-91ED-43cb-92C2-25804820EDAC}">
                        <c15:formulaRef>
                          <c15:sqref>('Pilar 4'!$C$2,'Pilar 4'!$C$13)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AE69-446C-80A6-6BAB48EA5B0E}"/>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xmlns:c15="http://schemas.microsoft.com/office/drawing/2012/chart">
                      <c:ext xmlns:c15="http://schemas.microsoft.com/office/drawing/2012/chart" uri="{02D57815-91ED-43cb-92C2-25804820EDAC}">
                        <c15:formulaRef>
                          <c15:sqref>('Pilar 4'!$D$2,'Pilar 4'!$D$13)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2-AE69-446C-80A6-6BAB48EA5B0E}"/>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xmlns:c15="http://schemas.microsoft.com/office/drawing/2012/chart">
                      <c:ext xmlns:c15="http://schemas.microsoft.com/office/drawing/2012/chart" uri="{02D57815-91ED-43cb-92C2-25804820EDAC}">
                        <c15:formulaRef>
                          <c15:sqref>('Pilar 4'!$E$2,'Pilar 4'!$E$13)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3-AE69-446C-80A6-6BAB48EA5B0E}"/>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xmlns:c15="http://schemas.microsoft.com/office/drawing/2012/chart">
                      <c:ext xmlns:c15="http://schemas.microsoft.com/office/drawing/2012/chart" uri="{02D57815-91ED-43cb-92C2-25804820EDAC}">
                        <c15:formulaRef>
                          <c15:sqref>('Pilar 4'!$F$2,'Pilar 4'!$F$13)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4-AE69-446C-80A6-6BAB48EA5B0E}"/>
                  </c:ext>
                </c:extLst>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('Pilar 4'!$A$2,'Pilar 4'!$A$13)</c15:sqref>
                        </c15:formulaRef>
                      </c:ext>
                    </c:extLst>
                    <c:strCache>
                      <c:ptCount val="2"/>
                      <c:pt idx="0">
                        <c:v>4.1 Las organizaciones forestales comunitarias han desarrollado empresas con propuestas de valor que ofrecen atractivos rendimientos de la inversión con riesgos y costos de transacción aceptables. </c:v>
                      </c:pt>
                      <c:pt idx="1">
                        <c:v>4.2. La empresa administrada por las organizaciones forestales comunitarias está movilizando ahorros e inversiones para reinvertir en la diversificación y mejora de su propuesta de valor en beneficio de hombres, mujeres y jóvenes.</c:v>
                      </c:pt>
                    </c:strCache>
                  </c:strRef>
                </c:cat>
                <c:val>
                  <c:numRef>
                    <c:extLst xmlns:c15="http://schemas.microsoft.com/office/drawing/2012/chart">
                      <c:ext xmlns:c15="http://schemas.microsoft.com/office/drawing/2012/chart" uri="{02D57815-91ED-43cb-92C2-25804820EDAC}">
                        <c15:formulaRef>
                          <c15:sqref>('Pilar 4'!$G$2,'Pilar 4'!$G$13)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5-AE69-446C-80A6-6BAB48EA5B0E}"/>
                  </c:ext>
                </c:extLst>
              </c15:ser>
            </c15:filteredBarSeries>
          </c:ext>
        </c:extLst>
      </c:barChart>
      <c:catAx>
        <c:axId val="755394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755392032"/>
        <c:crosses val="autoZero"/>
        <c:auto val="1"/>
        <c:lblAlgn val="ctr"/>
        <c:lblOffset val="100"/>
        <c:noMultiLvlLbl val="0"/>
      </c:catAx>
      <c:valAx>
        <c:axId val="755392032"/>
        <c:scaling>
          <c:orientation val="minMax"/>
          <c:max val="1"/>
          <c:min val="0"/>
        </c:scaling>
        <c:delete val="0"/>
        <c:axPos val="l"/>
        <c:majorGridlines>
          <c:spPr>
            <a:ln w="9525" cap="flat" cmpd="sng" algn="ctr">
              <a:no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55394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r>
              <a:rPr lang="en-US" sz="2000" b="1" baseline="0"/>
              <a:t>Resumen de los puntajes de los pilares</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322016503421859"/>
          <c:y val="0.24607785938896801"/>
          <c:w val="0.34494550257353279"/>
          <c:h val="0.54123903067346524"/>
        </c:manualLayout>
      </c:layout>
      <c:radarChart>
        <c:radarStyle val="marker"/>
        <c:varyColors val="0"/>
        <c:ser>
          <c:idx val="0"/>
          <c:order val="0"/>
          <c:spPr>
            <a:ln w="28575" cap="rnd">
              <a:solidFill>
                <a:schemeClr val="tx1"/>
              </a:solidFill>
              <a:round/>
            </a:ln>
            <a:effectLst/>
          </c:spPr>
          <c:marker>
            <c:symbol val="none"/>
          </c:marker>
          <c:dLbls>
            <c:dLbl>
              <c:idx val="0"/>
              <c:layout>
                <c:manualLayout>
                  <c:x val="1.5078685209887581E-2"/>
                  <c:y val="3.77924522196766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8F-4306-BC4D-E2C20211A240}"/>
                </c:ext>
              </c:extLst>
            </c:dLbl>
            <c:dLbl>
              <c:idx val="1"/>
              <c:layout>
                <c:manualLayout>
                  <c:x val="1.3822128109063615E-2"/>
                  <c:y val="1.4430012087772705E-2"/>
                </c:manualLayout>
              </c:layout>
              <c:spPr>
                <a:noFill/>
                <a:ln>
                  <a:noFill/>
                </a:ln>
                <a:effectLst/>
              </c:spPr>
              <c:txPr>
                <a:bodyPr rot="0" spcFirstLastPara="1" vertOverflow="ellipsis" vert="horz" wrap="square" lIns="38100" tIns="19050" rIns="38100" bIns="19050" anchor="t" anchorCtr="0">
                  <a:no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4615775707784159E-2"/>
                      <c:h val="4.3984153933220145E-2"/>
                    </c:manualLayout>
                  </c15:layout>
                </c:ext>
                <c:ext xmlns:c16="http://schemas.microsoft.com/office/drawing/2014/chart" uri="{C3380CC4-5D6E-409C-BE32-E72D297353CC}">
                  <c16:uniqueId val="{00000002-6290-4A42-B10D-EE112545C0B4}"/>
                </c:ext>
              </c:extLst>
            </c:dLbl>
            <c:dLbl>
              <c:idx val="2"/>
              <c:layout>
                <c:manualLayout>
                  <c:x val="-1.1309013907415686E-2"/>
                  <c:y val="2.2675733280785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8F-4306-BC4D-E2C20211A240}"/>
                </c:ext>
              </c:extLst>
            </c:dLbl>
            <c:dLbl>
              <c:idx val="3"/>
              <c:layout>
                <c:manualLayout>
                  <c:x val="3.7696713024718952E-3"/>
                  <c:y val="4.5351466561571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8F-4306-BC4D-E2C20211A240}"/>
                </c:ext>
              </c:extLst>
            </c:dLbl>
            <c:dLbl>
              <c:idx val="4"/>
              <c:layout>
                <c:manualLayout>
                  <c:x val="-1.75917994115356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8F-4306-BC4D-E2C20211A240}"/>
                </c:ext>
              </c:extLst>
            </c:dLbl>
            <c:dLbl>
              <c:idx val="5"/>
              <c:layout>
                <c:manualLayout>
                  <c:x val="1.1309013907415686E-2"/>
                  <c:y val="2.679859387729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8F-4306-BC4D-E2C20211A240}"/>
                </c:ext>
              </c:extLst>
            </c:dLbl>
            <c:dLbl>
              <c:idx val="6"/>
              <c:layout>
                <c:manualLayout>
                  <c:x val="-6.2827855041199176E-3"/>
                  <c:y val="-2.0614302982532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8F-4306-BC4D-E2C20211A240}"/>
                </c:ext>
              </c:extLst>
            </c:dLbl>
            <c:dLbl>
              <c:idx val="7"/>
              <c:layout>
                <c:manualLayout>
                  <c:x val="1.2565571008239605E-2"/>
                  <c:y val="-1.0307151491266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8F-4306-BC4D-E2C20211A240}"/>
                </c:ext>
              </c:extLst>
            </c:dLbl>
            <c:spPr>
              <a:noFill/>
              <a:ln>
                <a:noFill/>
              </a:ln>
              <a:effectLst/>
            </c:spPr>
            <c:txPr>
              <a:bodyPr rot="0" spcFirstLastPara="1" vertOverflow="ellipsis" vert="horz" wrap="square" lIns="38100" tIns="19050" rIns="38100" bIns="19050" anchor="t" anchorCtr="0">
                <a:sp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Síntesis!$A$2:$A$9</c:f>
              <c:strCache>
                <c:ptCount val="8"/>
                <c:pt idx="0">
                  <c:v>1.1. Las organizaciones forestales comunitarias tienen una gobernanza interna claramente mejorada que atrae e involucra a una membresía activa equilibrada en términos de género.</c:v>
                </c:pt>
                <c:pt idx="1">
                  <c:v>1.2. Las organizaciones forestales comunitarias han fortalecido sus relaciones externas con los socios comerciales y las redes de apoyo que conducen al logro de su visión y objetivo.</c:v>
                </c:pt>
                <c:pt idx="2">
                  <c:v>2.1. Las organizaciones forestales comunitarias pueden acordar y reconocer internamente planes de uso de la tierra que aseguren incentivos operativos para la gestión forestal sostenible.</c:v>
                </c:pt>
                <c:pt idx="3">
                  <c:v>2.2. Las organizaciones forestales comunitarias han asegurado acuerdos de tenencia que rigen el acceso y uso de la tierra y los bosques para permitir actividades forestales comunitarias sin oposición. </c:v>
                </c:pt>
                <c:pt idx="4">
                  <c:v>3.1. Las organizaciones forestales comunitarias han adquirido los conocimientos necesarios para proteger los valores ambientales </c:v>
                </c:pt>
                <c:pt idx="5">
                  <c:v>3.2. Las organizaciones forestales comunitarias han establecido los planes de manejo necesarios, capacidades equitativas de género y relaciones para manejar el bosque de manera sostenible. </c:v>
                </c:pt>
                <c:pt idx="6">
                  <c:v>4.1 Las organizaciones forestales comunitarias han desarrollado empresas con propuestas de valor que ofrecen atractivos rendimientos de la inversión con riesgos y costos de transacción aceptables. </c:v>
                </c:pt>
                <c:pt idx="7">
                  <c:v>4.2. La empresa administrada por las organizaciones forestales comunitarias está movilizando ahorros e inversiones para reinvertir en la diversificación y mejora de su propuesta de valor en beneficio de hombres, mujeres y jóvenes.</c:v>
                </c:pt>
              </c:strCache>
            </c:strRef>
          </c:cat>
          <c:val>
            <c:numRef>
              <c:f>Síntesis!$B$2:$B$9</c:f>
              <c:numCache>
                <c:formatCode>0%</c:formatCode>
                <c:ptCount val="8"/>
                <c:pt idx="0">
                  <c:v>0.42499999999999999</c:v>
                </c:pt>
                <c:pt idx="1">
                  <c:v>0.35</c:v>
                </c:pt>
                <c:pt idx="2">
                  <c:v>0</c:v>
                </c:pt>
                <c:pt idx="3">
                  <c:v>0</c:v>
                </c:pt>
                <c:pt idx="4">
                  <c:v>0</c:v>
                </c:pt>
                <c:pt idx="5">
                  <c:v>0</c:v>
                </c:pt>
                <c:pt idx="6">
                  <c:v>0</c:v>
                </c:pt>
                <c:pt idx="7">
                  <c:v>0</c:v>
                </c:pt>
              </c:numCache>
            </c:numRef>
          </c:val>
          <c:extLst>
            <c:ext xmlns:c16="http://schemas.microsoft.com/office/drawing/2014/chart" uri="{C3380CC4-5D6E-409C-BE32-E72D297353CC}">
              <c16:uniqueId val="{00000000-6290-4A42-B10D-EE112545C0B4}"/>
            </c:ext>
          </c:extLst>
        </c:ser>
        <c:dLbls>
          <c:showLegendKey val="0"/>
          <c:showVal val="1"/>
          <c:showCatName val="0"/>
          <c:showSerName val="0"/>
          <c:showPercent val="0"/>
          <c:showBubbleSize val="0"/>
        </c:dLbls>
        <c:axId val="523320232"/>
        <c:axId val="523321216"/>
      </c:radarChart>
      <c:catAx>
        <c:axId val="523320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crossAx val="523321216"/>
        <c:crosses val="autoZero"/>
        <c:auto val="1"/>
        <c:lblAlgn val="ctr"/>
        <c:lblOffset val="100"/>
        <c:noMultiLvlLbl val="0"/>
      </c:catAx>
      <c:valAx>
        <c:axId val="523321216"/>
        <c:scaling>
          <c:orientation val="minMax"/>
          <c:max val="1"/>
          <c:min val="0"/>
        </c:scaling>
        <c:delete val="0"/>
        <c:axPos val="l"/>
        <c:majorGridlines>
          <c:spPr>
            <a:ln w="19050" cap="flat" cmpd="sng" algn="ctr">
              <a:solidFill>
                <a:schemeClr val="tx1">
                  <a:alpha val="64000"/>
                </a:schemeClr>
              </a:solidFill>
              <a:round/>
            </a:ln>
            <a:effectLst/>
          </c:spPr>
        </c:majorGridlines>
        <c:numFmt formatCode="0%" sourceLinked="1"/>
        <c:majorTickMark val="in"/>
        <c:minorTickMark val="in"/>
        <c:tickLblPos val="nextTo"/>
        <c:spPr>
          <a:noFill/>
          <a:ln>
            <a:solidFill>
              <a:schemeClr val="tx1"/>
            </a:solidFill>
          </a:ln>
          <a:effectLst/>
        </c:spPr>
        <c:txPr>
          <a:bodyPr rot="-60000000" spcFirstLastPara="1" vertOverflow="ellipsis" vert="horz" wrap="square" anchor="t" anchorCtr="0"/>
          <a:lstStyle/>
          <a:p>
            <a:pPr>
              <a:defRPr sz="1100" b="1" i="0" u="none" strike="noStrike" kern="1200" baseline="0">
                <a:solidFill>
                  <a:schemeClr val="dk1"/>
                </a:solidFill>
                <a:latin typeface="+mn-lt"/>
                <a:ea typeface="+mn-ea"/>
                <a:cs typeface="+mn-cs"/>
              </a:defRPr>
            </a:pPr>
            <a:endParaRPr lang="en-US"/>
          </a:p>
        </c:txPr>
        <c:crossAx val="5233202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dbl" algn="ctr">
      <a:solidFill>
        <a:schemeClr val="tx1"/>
      </a:solidFill>
      <a:prstDash val="solid"/>
      <a:bevel/>
    </a:ln>
    <a:effectLst>
      <a:softEdge rad="63500"/>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405782</xdr:colOff>
      <xdr:row>0</xdr:row>
      <xdr:rowOff>1402202</xdr:rowOff>
    </xdr:to>
    <xdr:pic>
      <xdr:nvPicPr>
        <xdr:cNvPr id="3" name="Picture 2">
          <a:extLst>
            <a:ext uri="{FF2B5EF4-FFF2-40B4-BE49-F238E27FC236}">
              <a16:creationId xmlns:a16="http://schemas.microsoft.com/office/drawing/2014/main" id="{684F1C70-EEA3-48F1-AD79-896009BF3133}"/>
            </a:ext>
          </a:extLst>
        </xdr:cNvPr>
        <xdr:cNvPicPr>
          <a:picLocks noChangeAspect="1"/>
        </xdr:cNvPicPr>
      </xdr:nvPicPr>
      <xdr:blipFill>
        <a:blip xmlns:r="http://schemas.openxmlformats.org/officeDocument/2006/relationships" r:embed="rId1"/>
        <a:stretch>
          <a:fillRect/>
        </a:stretch>
      </xdr:blipFill>
      <xdr:spPr>
        <a:xfrm>
          <a:off x="105833" y="0"/>
          <a:ext cx="4596782" cy="140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138111</xdr:colOff>
      <xdr:row>24</xdr:row>
      <xdr:rowOff>200024</xdr:rowOff>
    </xdr:from>
    <xdr:to>
      <xdr:col>3</xdr:col>
      <xdr:colOff>250031</xdr:colOff>
      <xdr:row>49</xdr:row>
      <xdr:rowOff>190500</xdr:rowOff>
    </xdr:to>
    <xdr:graphicFrame macro="">
      <xdr:nvGraphicFramePr>
        <xdr:cNvPr id="2" name="Chart 1">
          <a:extLst>
            <a:ext uri="{FF2B5EF4-FFF2-40B4-BE49-F238E27FC236}">
              <a16:creationId xmlns:a16="http://schemas.microsoft.com/office/drawing/2014/main" id="{77D750DD-5C60-4B52-87C6-C1F2F66ED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24</xdr:row>
      <xdr:rowOff>152400</xdr:rowOff>
    </xdr:from>
    <xdr:to>
      <xdr:col>2</xdr:col>
      <xdr:colOff>28574</xdr:colOff>
      <xdr:row>48</xdr:row>
      <xdr:rowOff>76200</xdr:rowOff>
    </xdr:to>
    <xdr:graphicFrame macro="">
      <xdr:nvGraphicFramePr>
        <xdr:cNvPr id="6" name="Chart 5">
          <a:extLst>
            <a:ext uri="{FF2B5EF4-FFF2-40B4-BE49-F238E27FC236}">
              <a16:creationId xmlns:a16="http://schemas.microsoft.com/office/drawing/2014/main" id="{0D885DAD-8296-4C38-BEAE-3B14A4BC41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24</xdr:row>
      <xdr:rowOff>9524</xdr:rowOff>
    </xdr:from>
    <xdr:to>
      <xdr:col>2</xdr:col>
      <xdr:colOff>309562</xdr:colOff>
      <xdr:row>49</xdr:row>
      <xdr:rowOff>23812</xdr:rowOff>
    </xdr:to>
    <xdr:graphicFrame macro="">
      <xdr:nvGraphicFramePr>
        <xdr:cNvPr id="2" name="Chart 1">
          <a:extLst>
            <a:ext uri="{FF2B5EF4-FFF2-40B4-BE49-F238E27FC236}">
              <a16:creationId xmlns:a16="http://schemas.microsoft.com/office/drawing/2014/main" id="{0222C1B0-F528-4F3F-A307-7B4553A692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180974</xdr:colOff>
      <xdr:row>23</xdr:row>
      <xdr:rowOff>190499</xdr:rowOff>
    </xdr:from>
    <xdr:to>
      <xdr:col>2</xdr:col>
      <xdr:colOff>428624</xdr:colOff>
      <xdr:row>49</xdr:row>
      <xdr:rowOff>0</xdr:rowOff>
    </xdr:to>
    <xdr:graphicFrame macro="">
      <xdr:nvGraphicFramePr>
        <xdr:cNvPr id="2" name="Chart 1">
          <a:extLst>
            <a:ext uri="{FF2B5EF4-FFF2-40B4-BE49-F238E27FC236}">
              <a16:creationId xmlns:a16="http://schemas.microsoft.com/office/drawing/2014/main" id="{F89A9ADD-2785-4C21-AED6-42DE7C7D1F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320988</xdr:colOff>
      <xdr:row>0</xdr:row>
      <xdr:rowOff>154303</xdr:rowOff>
    </xdr:from>
    <xdr:to>
      <xdr:col>17</xdr:col>
      <xdr:colOff>428625</xdr:colOff>
      <xdr:row>14</xdr:row>
      <xdr:rowOff>76199</xdr:rowOff>
    </xdr:to>
    <xdr:graphicFrame macro="">
      <xdr:nvGraphicFramePr>
        <xdr:cNvPr id="2" name="Chart 1">
          <a:extLst>
            <a:ext uri="{FF2B5EF4-FFF2-40B4-BE49-F238E27FC236}">
              <a16:creationId xmlns:a16="http://schemas.microsoft.com/office/drawing/2014/main" id="{FD5E3AA8-1501-4658-8F89-D10E7EC25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92D050"/>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ainforest-alliance.org/white-papers/integrated-community-forest-manag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98874-3BDD-45BC-92C3-9A962F296F61}">
  <sheetPr>
    <tabColor rgb="FF00B050"/>
  </sheetPr>
  <dimension ref="B1:T34"/>
  <sheetViews>
    <sheetView tabSelected="1" topLeftCell="B1" zoomScale="90" zoomScaleNormal="90" workbookViewId="0">
      <selection activeCell="B6" sqref="B6:T6"/>
    </sheetView>
  </sheetViews>
  <sheetFormatPr defaultRowHeight="15.75"/>
  <cols>
    <col min="1" max="1" width="1.375" customWidth="1"/>
    <col min="2" max="2" width="37" customWidth="1"/>
  </cols>
  <sheetData>
    <row r="1" spans="2:20" ht="113.25" customHeight="1">
      <c r="B1" s="84"/>
      <c r="C1" s="84"/>
      <c r="D1" s="84"/>
      <c r="E1" s="84"/>
    </row>
    <row r="2" spans="2:20" ht="77.25" customHeight="1">
      <c r="B2" s="83" t="s">
        <v>289</v>
      </c>
      <c r="C2" s="83"/>
      <c r="D2" s="83"/>
      <c r="E2" s="83"/>
      <c r="F2" s="83"/>
      <c r="G2" s="83"/>
      <c r="H2" s="83"/>
      <c r="I2" s="83"/>
      <c r="J2" s="83"/>
      <c r="K2" s="83"/>
      <c r="L2" s="83"/>
      <c r="M2" s="83"/>
      <c r="N2" s="83"/>
      <c r="O2" s="83"/>
      <c r="P2" s="83"/>
      <c r="Q2" s="83"/>
      <c r="R2" s="83"/>
      <c r="S2" s="83"/>
      <c r="T2" s="83"/>
    </row>
    <row r="3" spans="2:20" ht="54.75" customHeight="1">
      <c r="B3" s="77" t="s">
        <v>288</v>
      </c>
      <c r="C3" s="77"/>
      <c r="D3" s="77"/>
      <c r="E3" s="77"/>
      <c r="F3" s="77"/>
      <c r="G3" s="77"/>
      <c r="H3" s="77"/>
      <c r="I3" s="77"/>
      <c r="J3" s="77"/>
      <c r="K3" s="77"/>
      <c r="L3" s="77"/>
      <c r="M3" s="77"/>
      <c r="N3" s="77"/>
      <c r="O3" s="77"/>
      <c r="P3" s="77"/>
      <c r="Q3" s="77"/>
      <c r="R3" s="77"/>
      <c r="S3" s="77"/>
      <c r="T3" s="77"/>
    </row>
    <row r="4" spans="2:20" ht="28.5" customHeight="1">
      <c r="B4" s="80" t="s">
        <v>158</v>
      </c>
      <c r="C4" s="80"/>
      <c r="D4" s="80"/>
      <c r="E4" s="80"/>
      <c r="F4" s="80"/>
      <c r="G4" s="80"/>
      <c r="H4" s="80"/>
      <c r="I4" s="80"/>
      <c r="J4" s="80"/>
      <c r="K4" s="80"/>
      <c r="L4" s="80"/>
      <c r="M4" s="80"/>
      <c r="N4" s="80"/>
      <c r="O4" s="80"/>
      <c r="P4" s="80"/>
      <c r="Q4" s="80"/>
      <c r="R4" s="80"/>
      <c r="S4" s="80"/>
      <c r="T4" s="80"/>
    </row>
    <row r="5" spans="2:20" ht="24.75" customHeight="1">
      <c r="B5" s="78" t="s">
        <v>283</v>
      </c>
      <c r="C5" s="79"/>
      <c r="D5" s="79"/>
      <c r="E5" s="79"/>
      <c r="F5" s="79"/>
      <c r="G5" s="79"/>
      <c r="H5" s="79"/>
      <c r="I5" s="79"/>
      <c r="J5" s="79"/>
      <c r="K5" s="79"/>
      <c r="L5" s="79"/>
      <c r="M5" s="79"/>
      <c r="N5" s="79"/>
      <c r="O5" s="79"/>
      <c r="P5" s="79"/>
      <c r="Q5" s="79"/>
      <c r="R5" s="79"/>
      <c r="S5" s="79"/>
      <c r="T5" s="79"/>
    </row>
    <row r="6" spans="2:20" ht="47.25" customHeight="1">
      <c r="B6" s="78" t="s">
        <v>290</v>
      </c>
      <c r="C6" s="79"/>
      <c r="D6" s="79"/>
      <c r="E6" s="79"/>
      <c r="F6" s="79"/>
      <c r="G6" s="79"/>
      <c r="H6" s="79"/>
      <c r="I6" s="79"/>
      <c r="J6" s="79"/>
      <c r="K6" s="79"/>
      <c r="L6" s="79"/>
      <c r="M6" s="79"/>
      <c r="N6" s="79"/>
      <c r="O6" s="79"/>
      <c r="P6" s="79"/>
      <c r="Q6" s="79"/>
      <c r="R6" s="79"/>
      <c r="S6" s="79"/>
      <c r="T6" s="79"/>
    </row>
    <row r="7" spans="2:20" ht="36" customHeight="1">
      <c r="B7" s="78" t="s">
        <v>219</v>
      </c>
      <c r="C7" s="79"/>
      <c r="D7" s="79"/>
      <c r="E7" s="79"/>
      <c r="F7" s="79"/>
      <c r="G7" s="79"/>
      <c r="H7" s="79"/>
      <c r="I7" s="79"/>
      <c r="J7" s="79"/>
      <c r="K7" s="79"/>
      <c r="L7" s="79"/>
      <c r="M7" s="79"/>
      <c r="N7" s="79"/>
      <c r="O7" s="79"/>
      <c r="P7" s="79"/>
      <c r="Q7" s="79"/>
      <c r="R7" s="79"/>
      <c r="S7" s="79"/>
      <c r="T7" s="79"/>
    </row>
    <row r="8" spans="2:20" ht="33.75" customHeight="1">
      <c r="B8" s="78" t="s">
        <v>280</v>
      </c>
      <c r="C8" s="79"/>
      <c r="D8" s="79"/>
      <c r="E8" s="79"/>
      <c r="F8" s="79"/>
      <c r="G8" s="79"/>
      <c r="H8" s="79"/>
      <c r="I8" s="79"/>
      <c r="J8" s="79"/>
      <c r="K8" s="79"/>
      <c r="L8" s="79"/>
      <c r="M8" s="79"/>
      <c r="N8" s="79"/>
      <c r="O8" s="79"/>
      <c r="P8" s="79"/>
      <c r="Q8" s="79"/>
      <c r="R8" s="79"/>
      <c r="S8" s="79"/>
      <c r="T8" s="79"/>
    </row>
    <row r="9" spans="2:20" ht="31.5" customHeight="1">
      <c r="B9" s="78" t="s">
        <v>284</v>
      </c>
      <c r="C9" s="79"/>
      <c r="D9" s="79"/>
      <c r="E9" s="79"/>
      <c r="F9" s="79"/>
      <c r="G9" s="79"/>
      <c r="H9" s="79"/>
      <c r="I9" s="79"/>
      <c r="J9" s="79"/>
      <c r="K9" s="79"/>
      <c r="L9" s="79"/>
      <c r="M9" s="79"/>
      <c r="N9" s="79"/>
      <c r="O9" s="79"/>
      <c r="P9" s="79"/>
      <c r="Q9" s="79"/>
      <c r="R9" s="79"/>
      <c r="S9" s="79"/>
      <c r="T9" s="79"/>
    </row>
    <row r="10" spans="2:20" ht="32.25" customHeight="1">
      <c r="B10" s="78" t="s">
        <v>281</v>
      </c>
      <c r="C10" s="79"/>
      <c r="D10" s="79"/>
      <c r="E10" s="79"/>
      <c r="F10" s="79"/>
      <c r="G10" s="79"/>
      <c r="H10" s="79"/>
      <c r="I10" s="79"/>
      <c r="J10" s="79"/>
      <c r="K10" s="79"/>
      <c r="L10" s="79"/>
      <c r="M10" s="79"/>
      <c r="N10" s="79"/>
      <c r="O10" s="79"/>
      <c r="P10" s="79"/>
      <c r="Q10" s="79"/>
      <c r="R10" s="79"/>
      <c r="S10" s="79"/>
      <c r="T10" s="79"/>
    </row>
    <row r="11" spans="2:20" ht="41.45" customHeight="1">
      <c r="B11" s="78" t="s">
        <v>282</v>
      </c>
      <c r="C11" s="79"/>
      <c r="D11" s="79"/>
      <c r="E11" s="79"/>
      <c r="F11" s="79"/>
      <c r="G11" s="79"/>
      <c r="H11" s="79"/>
      <c r="I11" s="79"/>
      <c r="J11" s="79"/>
      <c r="K11" s="79"/>
      <c r="L11" s="79"/>
      <c r="M11" s="79"/>
      <c r="N11" s="79"/>
      <c r="O11" s="79"/>
      <c r="P11" s="79"/>
      <c r="Q11" s="79"/>
      <c r="R11" s="79"/>
      <c r="S11" s="79"/>
      <c r="T11" s="79"/>
    </row>
    <row r="12" spans="2:20" ht="43.5" customHeight="1">
      <c r="B12" s="78" t="s">
        <v>286</v>
      </c>
      <c r="C12" s="79"/>
      <c r="D12" s="79"/>
      <c r="E12" s="79"/>
      <c r="F12" s="79"/>
      <c r="G12" s="79"/>
      <c r="H12" s="79"/>
      <c r="I12" s="79"/>
      <c r="J12" s="79"/>
      <c r="K12" s="79"/>
      <c r="L12" s="79"/>
      <c r="M12" s="79"/>
      <c r="N12" s="79"/>
      <c r="O12" s="79"/>
      <c r="P12" s="79"/>
      <c r="Q12" s="79"/>
      <c r="R12" s="79"/>
      <c r="S12" s="79"/>
      <c r="T12" s="79"/>
    </row>
    <row r="13" spans="2:20">
      <c r="B13" s="81"/>
      <c r="C13" s="81"/>
      <c r="D13" s="81"/>
      <c r="E13" s="81"/>
      <c r="F13" s="81"/>
      <c r="G13" s="81"/>
      <c r="H13" s="81"/>
      <c r="I13" s="81"/>
      <c r="J13" s="81"/>
      <c r="K13" s="81"/>
      <c r="L13" s="81"/>
      <c r="M13" s="81"/>
      <c r="N13" s="81"/>
      <c r="O13" s="81"/>
      <c r="P13" s="81"/>
      <c r="Q13" s="81"/>
      <c r="R13" s="81"/>
      <c r="S13" s="81"/>
      <c r="T13" s="81"/>
    </row>
    <row r="14" spans="2:20">
      <c r="B14" s="80" t="s">
        <v>220</v>
      </c>
      <c r="C14" s="80"/>
      <c r="D14" s="80"/>
      <c r="E14" s="80"/>
      <c r="F14" s="80"/>
      <c r="G14" s="80"/>
      <c r="H14" s="80"/>
      <c r="I14" s="80"/>
      <c r="J14" s="80"/>
      <c r="K14" s="80"/>
      <c r="L14" s="80"/>
      <c r="M14" s="80"/>
      <c r="N14" s="80"/>
      <c r="O14" s="80"/>
      <c r="P14" s="80"/>
      <c r="Q14" s="80"/>
      <c r="R14" s="80"/>
      <c r="S14" s="80"/>
      <c r="T14" s="80"/>
    </row>
    <row r="15" spans="2:20" ht="24.75" customHeight="1">
      <c r="B15" s="78" t="s">
        <v>160</v>
      </c>
      <c r="C15" s="79"/>
      <c r="D15" s="79"/>
      <c r="E15" s="79"/>
      <c r="F15" s="79"/>
      <c r="G15" s="79"/>
      <c r="H15" s="79"/>
      <c r="I15" s="79"/>
      <c r="J15" s="79"/>
      <c r="K15" s="79"/>
      <c r="L15" s="79"/>
      <c r="M15" s="79"/>
      <c r="N15" s="79"/>
      <c r="O15" s="79"/>
      <c r="P15" s="79"/>
      <c r="Q15" s="79"/>
      <c r="R15" s="79"/>
      <c r="S15" s="79"/>
      <c r="T15" s="79"/>
    </row>
    <row r="16" spans="2:20" ht="78.75" customHeight="1">
      <c r="B16" s="78" t="s">
        <v>222</v>
      </c>
      <c r="C16" s="79"/>
      <c r="D16" s="79"/>
      <c r="E16" s="79"/>
      <c r="F16" s="79"/>
      <c r="G16" s="79"/>
      <c r="H16" s="79"/>
      <c r="I16" s="79"/>
      <c r="J16" s="79"/>
      <c r="K16" s="79"/>
      <c r="L16" s="79"/>
      <c r="M16" s="79"/>
      <c r="N16" s="79"/>
      <c r="O16" s="79"/>
      <c r="P16" s="79"/>
      <c r="Q16" s="79"/>
      <c r="R16" s="79"/>
      <c r="S16" s="79"/>
      <c r="T16" s="79"/>
    </row>
    <row r="17" spans="2:20" ht="61.5" customHeight="1">
      <c r="B17" s="78" t="s">
        <v>161</v>
      </c>
      <c r="C17" s="79"/>
      <c r="D17" s="79"/>
      <c r="E17" s="79"/>
      <c r="F17" s="79"/>
      <c r="G17" s="79"/>
      <c r="H17" s="79"/>
      <c r="I17" s="79"/>
      <c r="J17" s="79"/>
      <c r="K17" s="79"/>
      <c r="L17" s="79"/>
      <c r="M17" s="79"/>
      <c r="N17" s="79"/>
      <c r="O17" s="79"/>
      <c r="P17" s="79"/>
      <c r="Q17" s="79"/>
      <c r="R17" s="79"/>
      <c r="S17" s="79"/>
      <c r="T17" s="79"/>
    </row>
    <row r="18" spans="2:20" ht="38.25" customHeight="1">
      <c r="B18" s="78" t="s">
        <v>162</v>
      </c>
      <c r="C18" s="79"/>
      <c r="D18" s="79"/>
      <c r="E18" s="79"/>
      <c r="F18" s="79"/>
      <c r="G18" s="79"/>
      <c r="H18" s="79"/>
      <c r="I18" s="79"/>
      <c r="J18" s="79"/>
      <c r="K18" s="79"/>
      <c r="L18" s="79"/>
      <c r="M18" s="79"/>
      <c r="N18" s="79"/>
      <c r="O18" s="79"/>
      <c r="P18" s="79"/>
      <c r="Q18" s="79"/>
      <c r="R18" s="79"/>
      <c r="S18" s="79"/>
      <c r="T18" s="79"/>
    </row>
    <row r="19" spans="2:20" ht="46.5" customHeight="1">
      <c r="B19" s="78" t="s">
        <v>278</v>
      </c>
      <c r="C19" s="79"/>
      <c r="D19" s="79"/>
      <c r="E19" s="79"/>
      <c r="F19" s="79"/>
      <c r="G19" s="79"/>
      <c r="H19" s="79"/>
      <c r="I19" s="79"/>
      <c r="J19" s="79"/>
      <c r="K19" s="79"/>
      <c r="L19" s="79"/>
      <c r="M19" s="79"/>
      <c r="N19" s="79"/>
      <c r="O19" s="79"/>
      <c r="P19" s="79"/>
      <c r="Q19" s="79"/>
      <c r="R19" s="79"/>
      <c r="S19" s="79"/>
      <c r="T19" s="79"/>
    </row>
    <row r="20" spans="2:20" ht="54" customHeight="1">
      <c r="B20" s="78" t="s">
        <v>163</v>
      </c>
      <c r="C20" s="79"/>
      <c r="D20" s="79"/>
      <c r="E20" s="79"/>
      <c r="F20" s="79"/>
      <c r="G20" s="79"/>
      <c r="H20" s="79"/>
      <c r="I20" s="79"/>
      <c r="J20" s="79"/>
      <c r="K20" s="79"/>
      <c r="L20" s="79"/>
      <c r="M20" s="79"/>
      <c r="N20" s="79"/>
      <c r="O20" s="79"/>
      <c r="P20" s="79"/>
      <c r="Q20" s="79"/>
      <c r="R20" s="79"/>
      <c r="S20" s="79"/>
      <c r="T20" s="79"/>
    </row>
    <row r="21" spans="2:20" ht="100.5" customHeight="1">
      <c r="B21" s="78" t="s">
        <v>223</v>
      </c>
      <c r="C21" s="79"/>
      <c r="D21" s="79"/>
      <c r="E21" s="79"/>
      <c r="F21" s="79"/>
      <c r="G21" s="79"/>
      <c r="H21" s="79"/>
      <c r="I21" s="79"/>
      <c r="J21" s="79"/>
      <c r="K21" s="79"/>
      <c r="L21" s="79"/>
      <c r="M21" s="79"/>
      <c r="N21" s="79"/>
      <c r="O21" s="79"/>
      <c r="P21" s="79"/>
      <c r="Q21" s="79"/>
      <c r="R21" s="79"/>
      <c r="S21" s="79"/>
      <c r="T21" s="79"/>
    </row>
    <row r="22" spans="2:20" ht="33.75" customHeight="1">
      <c r="B22" s="78" t="s">
        <v>224</v>
      </c>
      <c r="C22" s="79"/>
      <c r="D22" s="79"/>
      <c r="E22" s="79"/>
      <c r="F22" s="79"/>
      <c r="G22" s="79"/>
      <c r="H22" s="79"/>
      <c r="I22" s="79"/>
      <c r="J22" s="79"/>
      <c r="K22" s="79"/>
      <c r="L22" s="79"/>
      <c r="M22" s="79"/>
      <c r="N22" s="79"/>
      <c r="O22" s="79"/>
      <c r="P22" s="79"/>
      <c r="Q22" s="79"/>
      <c r="R22" s="79"/>
      <c r="S22" s="79"/>
      <c r="T22" s="79"/>
    </row>
    <row r="23" spans="2:20" ht="31.5" customHeight="1">
      <c r="B23" s="78" t="s">
        <v>164</v>
      </c>
      <c r="C23" s="79"/>
      <c r="D23" s="79"/>
      <c r="E23" s="79"/>
      <c r="F23" s="79"/>
      <c r="G23" s="79"/>
      <c r="H23" s="79"/>
      <c r="I23" s="79"/>
      <c r="J23" s="79"/>
      <c r="K23" s="79"/>
      <c r="L23" s="79"/>
      <c r="M23" s="79"/>
      <c r="N23" s="79"/>
      <c r="O23" s="79"/>
      <c r="P23" s="79"/>
      <c r="Q23" s="79"/>
      <c r="R23" s="79"/>
      <c r="S23" s="79"/>
      <c r="T23" s="79"/>
    </row>
    <row r="24" spans="2:20" ht="37.5" customHeight="1">
      <c r="B24" s="78" t="s">
        <v>165</v>
      </c>
      <c r="C24" s="79"/>
      <c r="D24" s="79"/>
      <c r="E24" s="79"/>
      <c r="F24" s="79"/>
      <c r="G24" s="79"/>
      <c r="H24" s="79"/>
      <c r="I24" s="79"/>
      <c r="J24" s="79"/>
      <c r="K24" s="79"/>
      <c r="L24" s="79"/>
      <c r="M24" s="79"/>
      <c r="N24" s="79"/>
      <c r="O24" s="79"/>
      <c r="P24" s="79"/>
      <c r="Q24" s="79"/>
      <c r="R24" s="79"/>
      <c r="S24" s="79"/>
      <c r="T24" s="79"/>
    </row>
    <row r="25" spans="2:20" ht="48.75" customHeight="1">
      <c r="B25" s="78" t="s">
        <v>225</v>
      </c>
      <c r="C25" s="79"/>
      <c r="D25" s="79"/>
      <c r="E25" s="79"/>
      <c r="F25" s="79"/>
      <c r="G25" s="79"/>
      <c r="H25" s="79"/>
      <c r="I25" s="79"/>
      <c r="J25" s="79"/>
      <c r="K25" s="79"/>
      <c r="L25" s="79"/>
      <c r="M25" s="79"/>
      <c r="N25" s="79"/>
      <c r="O25" s="79"/>
      <c r="P25" s="79"/>
      <c r="Q25" s="79"/>
      <c r="R25" s="79"/>
      <c r="S25" s="79"/>
      <c r="T25" s="79"/>
    </row>
    <row r="26" spans="2:20">
      <c r="B26" s="82"/>
      <c r="C26" s="82"/>
      <c r="D26" s="82"/>
      <c r="E26" s="82"/>
      <c r="F26" s="82"/>
      <c r="G26" s="82"/>
      <c r="H26" s="82"/>
      <c r="I26" s="82"/>
      <c r="J26" s="82"/>
      <c r="K26" s="82"/>
      <c r="L26" s="82"/>
      <c r="M26" s="82"/>
      <c r="N26" s="82"/>
      <c r="O26" s="82"/>
      <c r="P26" s="82"/>
      <c r="Q26" s="82"/>
      <c r="R26" s="82"/>
      <c r="S26" s="82"/>
      <c r="T26" s="82"/>
    </row>
    <row r="27" spans="2:20">
      <c r="B27" s="80" t="s">
        <v>166</v>
      </c>
      <c r="C27" s="79"/>
      <c r="D27" s="79"/>
      <c r="E27" s="79"/>
      <c r="F27" s="79"/>
      <c r="G27" s="79"/>
      <c r="H27" s="79"/>
      <c r="I27" s="79"/>
      <c r="J27" s="79"/>
      <c r="K27" s="79"/>
      <c r="L27" s="79"/>
      <c r="M27" s="79"/>
      <c r="N27" s="79"/>
      <c r="O27" s="79"/>
      <c r="P27" s="79"/>
      <c r="Q27" s="79"/>
      <c r="R27" s="79"/>
      <c r="S27" s="79"/>
      <c r="T27" s="79"/>
    </row>
    <row r="28" spans="2:20" ht="57.75" customHeight="1">
      <c r="B28" s="78" t="s">
        <v>226</v>
      </c>
      <c r="C28" s="79"/>
      <c r="D28" s="79"/>
      <c r="E28" s="79"/>
      <c r="F28" s="79"/>
      <c r="G28" s="79"/>
      <c r="H28" s="79"/>
      <c r="I28" s="79"/>
      <c r="J28" s="79"/>
      <c r="K28" s="79"/>
      <c r="L28" s="79"/>
      <c r="M28" s="79"/>
      <c r="N28" s="79"/>
      <c r="O28" s="79"/>
      <c r="P28" s="79"/>
      <c r="Q28" s="79"/>
      <c r="R28" s="79"/>
      <c r="S28" s="79"/>
      <c r="T28" s="79"/>
    </row>
    <row r="29" spans="2:20" ht="60.75" customHeight="1">
      <c r="B29" s="78" t="s">
        <v>227</v>
      </c>
      <c r="C29" s="79"/>
      <c r="D29" s="79"/>
      <c r="E29" s="79"/>
      <c r="F29" s="79"/>
      <c r="G29" s="79"/>
      <c r="H29" s="79"/>
      <c r="I29" s="79"/>
      <c r="J29" s="79"/>
      <c r="K29" s="79"/>
      <c r="L29" s="79"/>
      <c r="M29" s="79"/>
      <c r="N29" s="79"/>
      <c r="O29" s="79"/>
      <c r="P29" s="79"/>
      <c r="Q29" s="79"/>
      <c r="R29" s="79"/>
      <c r="S29" s="79"/>
      <c r="T29" s="79"/>
    </row>
    <row r="30" spans="2:20" ht="50.25" customHeight="1">
      <c r="B30" s="78" t="s">
        <v>167</v>
      </c>
      <c r="C30" s="79"/>
      <c r="D30" s="79"/>
      <c r="E30" s="79"/>
      <c r="F30" s="79"/>
      <c r="G30" s="79"/>
      <c r="H30" s="79"/>
      <c r="I30" s="79"/>
      <c r="J30" s="79"/>
      <c r="K30" s="79"/>
      <c r="L30" s="79"/>
      <c r="M30" s="79"/>
      <c r="N30" s="79"/>
      <c r="O30" s="79"/>
      <c r="P30" s="79"/>
      <c r="Q30" s="79"/>
      <c r="R30" s="79"/>
      <c r="S30" s="79"/>
      <c r="T30" s="79"/>
    </row>
    <row r="31" spans="2:20" ht="46.5" customHeight="1">
      <c r="B31" s="78" t="s">
        <v>168</v>
      </c>
      <c r="C31" s="79"/>
      <c r="D31" s="79"/>
      <c r="E31" s="79"/>
      <c r="F31" s="79"/>
      <c r="G31" s="79"/>
      <c r="H31" s="79"/>
      <c r="I31" s="79"/>
      <c r="J31" s="79"/>
      <c r="K31" s="79"/>
      <c r="L31" s="79"/>
      <c r="M31" s="79"/>
      <c r="N31" s="79"/>
      <c r="O31" s="79"/>
      <c r="P31" s="79"/>
      <c r="Q31" s="79"/>
      <c r="R31" s="79"/>
      <c r="S31" s="79"/>
      <c r="T31" s="79"/>
    </row>
    <row r="32" spans="2:20" ht="42.75" customHeight="1">
      <c r="B32" s="78" t="s">
        <v>169</v>
      </c>
      <c r="C32" s="79"/>
      <c r="D32" s="79"/>
      <c r="E32" s="79"/>
      <c r="F32" s="79"/>
      <c r="G32" s="79"/>
      <c r="H32" s="79"/>
      <c r="I32" s="79"/>
      <c r="J32" s="79"/>
      <c r="K32" s="79"/>
      <c r="L32" s="79"/>
      <c r="M32" s="79"/>
      <c r="N32" s="79"/>
      <c r="O32" s="79"/>
      <c r="P32" s="79"/>
      <c r="Q32" s="79"/>
      <c r="R32" s="79"/>
      <c r="S32" s="79"/>
      <c r="T32" s="79"/>
    </row>
    <row r="33" spans="2:20" ht="42.75" customHeight="1">
      <c r="B33" s="79" t="s">
        <v>170</v>
      </c>
      <c r="C33" s="79"/>
      <c r="D33" s="79"/>
      <c r="E33" s="79"/>
      <c r="F33" s="79"/>
      <c r="G33" s="79"/>
      <c r="H33" s="79"/>
      <c r="I33" s="79"/>
      <c r="J33" s="79"/>
      <c r="K33" s="79"/>
      <c r="L33" s="79"/>
      <c r="M33" s="79"/>
      <c r="N33" s="79"/>
      <c r="O33" s="79"/>
      <c r="P33" s="79"/>
      <c r="Q33" s="79"/>
      <c r="R33" s="79"/>
      <c r="S33" s="79"/>
      <c r="T33" s="79"/>
    </row>
    <row r="34" spans="2:20" ht="42" customHeight="1">
      <c r="B34" s="85" t="s">
        <v>287</v>
      </c>
      <c r="C34" s="79"/>
      <c r="D34" s="79"/>
      <c r="E34" s="79"/>
      <c r="F34" s="79"/>
      <c r="G34" s="79"/>
      <c r="H34" s="79"/>
      <c r="I34" s="79"/>
      <c r="J34" s="79"/>
      <c r="K34" s="79"/>
      <c r="L34" s="79"/>
      <c r="M34" s="79"/>
      <c r="N34" s="79"/>
      <c r="O34" s="79"/>
      <c r="P34" s="79"/>
      <c r="Q34" s="79"/>
      <c r="R34" s="79"/>
      <c r="S34" s="79"/>
      <c r="T34" s="79"/>
    </row>
  </sheetData>
  <mergeCells count="34">
    <mergeCell ref="B2:T2"/>
    <mergeCell ref="B1:E1"/>
    <mergeCell ref="B34:T34"/>
    <mergeCell ref="B28:T28"/>
    <mergeCell ref="B29:T29"/>
    <mergeCell ref="B30:T30"/>
    <mergeCell ref="B31:T31"/>
    <mergeCell ref="B32:T32"/>
    <mergeCell ref="B33:T33"/>
    <mergeCell ref="B27:T27"/>
    <mergeCell ref="B16:T16"/>
    <mergeCell ref="B17:T17"/>
    <mergeCell ref="B18:T18"/>
    <mergeCell ref="B19:T19"/>
    <mergeCell ref="B20:T20"/>
    <mergeCell ref="B21:T21"/>
    <mergeCell ref="B22:T22"/>
    <mergeCell ref="B23:T23"/>
    <mergeCell ref="B24:T24"/>
    <mergeCell ref="B25:T25"/>
    <mergeCell ref="B26:T26"/>
    <mergeCell ref="B3:T3"/>
    <mergeCell ref="B15:T15"/>
    <mergeCell ref="B4:T4"/>
    <mergeCell ref="B5:T5"/>
    <mergeCell ref="B6:T6"/>
    <mergeCell ref="B7:T7"/>
    <mergeCell ref="B8:T8"/>
    <mergeCell ref="B9:T9"/>
    <mergeCell ref="B10:T10"/>
    <mergeCell ref="B11:T11"/>
    <mergeCell ref="B12:T12"/>
    <mergeCell ref="B13:T13"/>
    <mergeCell ref="B14:T14"/>
  </mergeCells>
  <hyperlinks>
    <hyperlink ref="B2:T2" r:id="rId1" display="La vía de la Gestión Forestal Comunitaria Integrada desarrollada y utilizada por Rainforest Alliance (https://www.rainforest-alliance.org/white-papers/integrated-community-forest-management) se supervisará a través de esta herramienta utilizando cuatro escenarios de pilares e indicadores principales." xr:uid="{A5D94C78-065B-47A9-ACC6-A4D9476764C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486D-106E-644D-BF37-374F87893714}">
  <sheetPr>
    <tabColor theme="7" tint="-0.249977111117893"/>
  </sheetPr>
  <dimension ref="A1:K23"/>
  <sheetViews>
    <sheetView topLeftCell="A7" zoomScale="80" zoomScaleNormal="80" workbookViewId="0">
      <selection activeCell="H22" sqref="H22"/>
    </sheetView>
  </sheetViews>
  <sheetFormatPr defaultColWidth="10.875" defaultRowHeight="15.75"/>
  <cols>
    <col min="1" max="1" width="5" style="9" customWidth="1"/>
    <col min="2" max="2" width="113.5" style="9" customWidth="1"/>
    <col min="3" max="5" width="11.875" style="9" customWidth="1"/>
    <col min="6" max="6" width="15.75" style="9" customWidth="1"/>
    <col min="7" max="7" width="16.375" style="9" customWidth="1"/>
    <col min="8" max="8" width="11.875" style="9" customWidth="1"/>
    <col min="9" max="9" width="16.375" style="9" hidden="1" customWidth="1"/>
    <col min="10" max="16384" width="10.875" style="9"/>
  </cols>
  <sheetData>
    <row r="1" spans="1:11" ht="54.75" thickBot="1">
      <c r="A1" s="86" t="s">
        <v>228</v>
      </c>
      <c r="B1" s="87"/>
      <c r="C1" s="19" t="s">
        <v>244</v>
      </c>
      <c r="D1" s="19" t="s">
        <v>245</v>
      </c>
      <c r="E1" s="19" t="s">
        <v>246</v>
      </c>
      <c r="F1" s="19" t="s">
        <v>247</v>
      </c>
      <c r="G1" s="20" t="s">
        <v>248</v>
      </c>
      <c r="H1" s="22" t="s">
        <v>156</v>
      </c>
      <c r="I1" s="8" t="s">
        <v>0</v>
      </c>
    </row>
    <row r="2" spans="1:11" ht="62.25" customHeight="1" thickTop="1" thickBot="1">
      <c r="A2" s="88" t="s">
        <v>229</v>
      </c>
      <c r="B2" s="89"/>
      <c r="C2" s="89"/>
      <c r="D2" s="89"/>
      <c r="E2" s="89"/>
      <c r="F2" s="89"/>
      <c r="G2" s="89"/>
      <c r="H2" s="24">
        <f>IF(SUM(H3:H12)=0,"",SUM(H3:H12)/40)</f>
        <v>0.42499999999999999</v>
      </c>
      <c r="I2" s="16"/>
    </row>
    <row r="3" spans="1:11" ht="54.95" customHeight="1" thickBot="1">
      <c r="A3" s="1">
        <v>1</v>
      </c>
      <c r="B3" s="12" t="s">
        <v>171</v>
      </c>
      <c r="C3" s="3">
        <v>0</v>
      </c>
      <c r="D3" s="3">
        <v>1</v>
      </c>
      <c r="E3" s="3">
        <v>2</v>
      </c>
      <c r="F3" s="3">
        <v>3</v>
      </c>
      <c r="G3" s="4">
        <v>4</v>
      </c>
      <c r="H3" s="23">
        <v>3</v>
      </c>
      <c r="I3" s="4" t="s">
        <v>1</v>
      </c>
    </row>
    <row r="4" spans="1:11" ht="45.75" thickBot="1">
      <c r="A4" s="1">
        <v>2</v>
      </c>
      <c r="B4" s="13" t="s">
        <v>172</v>
      </c>
      <c r="C4" s="6">
        <v>0</v>
      </c>
      <c r="D4" s="6">
        <v>1</v>
      </c>
      <c r="E4" s="6">
        <v>2</v>
      </c>
      <c r="F4" s="6">
        <v>3</v>
      </c>
      <c r="G4" s="7">
        <v>4</v>
      </c>
      <c r="H4" s="23">
        <v>3</v>
      </c>
      <c r="I4" s="7"/>
    </row>
    <row r="5" spans="1:11" ht="50.1" customHeight="1" thickBot="1">
      <c r="A5" s="1" t="s">
        <v>2</v>
      </c>
      <c r="B5" s="12" t="s">
        <v>230</v>
      </c>
      <c r="C5" s="3">
        <v>0</v>
      </c>
      <c r="D5" s="3">
        <v>1</v>
      </c>
      <c r="E5" s="3">
        <v>2</v>
      </c>
      <c r="F5" s="3">
        <v>3</v>
      </c>
      <c r="G5" s="4">
        <v>4</v>
      </c>
      <c r="H5" s="23">
        <v>1</v>
      </c>
      <c r="I5" s="4" t="s">
        <v>1</v>
      </c>
    </row>
    <row r="6" spans="1:11" ht="42.75" customHeight="1" thickBot="1">
      <c r="A6" s="1" t="s">
        <v>3</v>
      </c>
      <c r="B6" s="13" t="s">
        <v>231</v>
      </c>
      <c r="C6" s="6">
        <v>0</v>
      </c>
      <c r="D6" s="6">
        <v>1</v>
      </c>
      <c r="E6" s="6">
        <v>2</v>
      </c>
      <c r="F6" s="6">
        <v>3</v>
      </c>
      <c r="G6" s="7">
        <v>4</v>
      </c>
      <c r="H6" s="23">
        <v>4</v>
      </c>
      <c r="I6" s="7"/>
    </row>
    <row r="7" spans="1:11" ht="45.75" thickBot="1">
      <c r="A7" s="1" t="s">
        <v>4</v>
      </c>
      <c r="B7" s="12" t="s">
        <v>232</v>
      </c>
      <c r="C7" s="3">
        <v>0</v>
      </c>
      <c r="D7" s="3">
        <v>1</v>
      </c>
      <c r="E7" s="3">
        <v>2</v>
      </c>
      <c r="F7" s="3">
        <v>3</v>
      </c>
      <c r="G7" s="4">
        <v>4</v>
      </c>
      <c r="H7" s="23">
        <v>2</v>
      </c>
      <c r="I7" s="4" t="s">
        <v>1</v>
      </c>
    </row>
    <row r="8" spans="1:11" ht="45.75" thickBot="1">
      <c r="A8" s="1">
        <v>6</v>
      </c>
      <c r="B8" s="13" t="s">
        <v>266</v>
      </c>
      <c r="C8" s="6">
        <v>0</v>
      </c>
      <c r="D8" s="6">
        <v>1</v>
      </c>
      <c r="E8" s="6">
        <v>2</v>
      </c>
      <c r="F8" s="6">
        <v>3</v>
      </c>
      <c r="G8" s="7">
        <v>4</v>
      </c>
      <c r="H8" s="23">
        <v>1</v>
      </c>
      <c r="I8" s="7" t="s">
        <v>1</v>
      </c>
    </row>
    <row r="9" spans="1:11" ht="35.25" customHeight="1" thickBot="1">
      <c r="A9" s="1">
        <v>7</v>
      </c>
      <c r="B9" s="12" t="s">
        <v>233</v>
      </c>
      <c r="C9" s="3">
        <v>0</v>
      </c>
      <c r="D9" s="3">
        <v>1</v>
      </c>
      <c r="E9" s="3">
        <v>2</v>
      </c>
      <c r="F9" s="3">
        <v>3</v>
      </c>
      <c r="G9" s="4">
        <v>4</v>
      </c>
      <c r="H9" s="23">
        <v>1</v>
      </c>
      <c r="I9" s="4" t="s">
        <v>5</v>
      </c>
    </row>
    <row r="10" spans="1:11" ht="50.25" customHeight="1" thickBot="1">
      <c r="A10" s="1">
        <v>8</v>
      </c>
      <c r="B10" s="5" t="s">
        <v>173</v>
      </c>
      <c r="C10" s="6">
        <v>0</v>
      </c>
      <c r="D10" s="6">
        <v>1</v>
      </c>
      <c r="E10" s="6">
        <v>2</v>
      </c>
      <c r="F10" s="6">
        <v>3</v>
      </c>
      <c r="G10" s="7">
        <v>4</v>
      </c>
      <c r="H10" s="23">
        <v>1</v>
      </c>
      <c r="I10" s="7"/>
    </row>
    <row r="11" spans="1:11" ht="39.950000000000003" customHeight="1" thickBot="1">
      <c r="A11" s="1" t="s">
        <v>6</v>
      </c>
      <c r="B11" s="12" t="s">
        <v>267</v>
      </c>
      <c r="C11" s="3">
        <v>0</v>
      </c>
      <c r="D11" s="3">
        <v>1</v>
      </c>
      <c r="E11" s="3">
        <v>2</v>
      </c>
      <c r="F11" s="3">
        <v>3</v>
      </c>
      <c r="G11" s="4">
        <v>4</v>
      </c>
      <c r="H11" s="23">
        <v>1</v>
      </c>
      <c r="I11" s="4"/>
    </row>
    <row r="12" spans="1:11" ht="75.75" thickBot="1">
      <c r="A12" s="1" t="s">
        <v>7</v>
      </c>
      <c r="B12" s="13" t="s">
        <v>268</v>
      </c>
      <c r="C12" s="6">
        <v>0</v>
      </c>
      <c r="D12" s="6">
        <v>1</v>
      </c>
      <c r="E12" s="6">
        <v>2</v>
      </c>
      <c r="F12" s="6">
        <v>3</v>
      </c>
      <c r="G12" s="7">
        <v>4</v>
      </c>
      <c r="H12" s="23">
        <v>0</v>
      </c>
      <c r="I12" s="7"/>
      <c r="K12" s="21"/>
    </row>
    <row r="13" spans="1:11" ht="46.5" customHeight="1" thickBot="1">
      <c r="A13" s="90" t="s">
        <v>174</v>
      </c>
      <c r="B13" s="91"/>
      <c r="C13" s="91"/>
      <c r="D13" s="91"/>
      <c r="E13" s="91"/>
      <c r="F13" s="91"/>
      <c r="G13" s="91"/>
      <c r="H13" s="24">
        <f>IF(SUM(H14:H23)=0,"",SUM(H14:H23)/40)</f>
        <v>0.35</v>
      </c>
      <c r="I13" s="17"/>
    </row>
    <row r="14" spans="1:11" ht="30.75" thickBot="1">
      <c r="A14" s="1" t="s">
        <v>8</v>
      </c>
      <c r="B14" s="2" t="s">
        <v>234</v>
      </c>
      <c r="C14" s="3">
        <v>0</v>
      </c>
      <c r="D14" s="3">
        <v>1</v>
      </c>
      <c r="E14" s="3">
        <v>2</v>
      </c>
      <c r="F14" s="3">
        <v>3</v>
      </c>
      <c r="G14" s="4">
        <v>4</v>
      </c>
      <c r="H14" s="25">
        <v>1</v>
      </c>
      <c r="I14" s="4"/>
    </row>
    <row r="15" spans="1:11" ht="30.75" thickBot="1">
      <c r="A15" s="1" t="s">
        <v>9</v>
      </c>
      <c r="B15" s="13" t="s">
        <v>269</v>
      </c>
      <c r="C15" s="6">
        <v>0</v>
      </c>
      <c r="D15" s="6">
        <v>1</v>
      </c>
      <c r="E15" s="6">
        <v>2</v>
      </c>
      <c r="F15" s="6">
        <v>3</v>
      </c>
      <c r="G15" s="7">
        <v>4</v>
      </c>
      <c r="H15" s="25">
        <v>1</v>
      </c>
      <c r="I15" s="7" t="s">
        <v>10</v>
      </c>
    </row>
    <row r="16" spans="1:11" ht="30.75" thickBot="1">
      <c r="A16" s="1" t="s">
        <v>11</v>
      </c>
      <c r="B16" s="2" t="s">
        <v>175</v>
      </c>
      <c r="C16" s="3">
        <v>0</v>
      </c>
      <c r="D16" s="3">
        <v>1</v>
      </c>
      <c r="E16" s="3">
        <v>2</v>
      </c>
      <c r="F16" s="3">
        <v>3</v>
      </c>
      <c r="G16" s="4">
        <v>4</v>
      </c>
      <c r="H16" s="25">
        <v>1</v>
      </c>
      <c r="I16" s="4"/>
    </row>
    <row r="17" spans="1:9" ht="30.75" thickBot="1">
      <c r="A17" s="1" t="s">
        <v>12</v>
      </c>
      <c r="B17" s="5" t="s">
        <v>176</v>
      </c>
      <c r="C17" s="6">
        <v>0</v>
      </c>
      <c r="D17" s="6">
        <v>1</v>
      </c>
      <c r="E17" s="6">
        <v>2</v>
      </c>
      <c r="F17" s="6">
        <v>3</v>
      </c>
      <c r="G17" s="7">
        <v>4</v>
      </c>
      <c r="H17" s="25">
        <v>1</v>
      </c>
      <c r="I17" s="7"/>
    </row>
    <row r="18" spans="1:9" ht="30.75" thickBot="1">
      <c r="A18" s="1" t="s">
        <v>13</v>
      </c>
      <c r="B18" s="2" t="s">
        <v>177</v>
      </c>
      <c r="C18" s="3">
        <v>0</v>
      </c>
      <c r="D18" s="3">
        <v>1</v>
      </c>
      <c r="E18" s="3">
        <v>2</v>
      </c>
      <c r="F18" s="3">
        <v>3</v>
      </c>
      <c r="G18" s="4">
        <v>4</v>
      </c>
      <c r="H18" s="25">
        <v>1</v>
      </c>
      <c r="I18" s="4"/>
    </row>
    <row r="19" spans="1:9" ht="30.75" thickBot="1">
      <c r="A19" s="1" t="s">
        <v>14</v>
      </c>
      <c r="B19" s="5" t="s">
        <v>235</v>
      </c>
      <c r="C19" s="6">
        <v>0</v>
      </c>
      <c r="D19" s="6">
        <v>1</v>
      </c>
      <c r="E19" s="6">
        <v>2</v>
      </c>
      <c r="F19" s="6">
        <v>3</v>
      </c>
      <c r="G19" s="7">
        <v>4</v>
      </c>
      <c r="H19" s="25">
        <v>2</v>
      </c>
      <c r="I19" s="7"/>
    </row>
    <row r="20" spans="1:9" ht="45.75" thickBot="1">
      <c r="A20" s="1" t="s">
        <v>15</v>
      </c>
      <c r="B20" s="2" t="s">
        <v>236</v>
      </c>
      <c r="C20" s="3">
        <v>0</v>
      </c>
      <c r="D20" s="3">
        <v>1</v>
      </c>
      <c r="E20" s="3">
        <v>2</v>
      </c>
      <c r="F20" s="3">
        <v>3</v>
      </c>
      <c r="G20" s="4">
        <v>4</v>
      </c>
      <c r="H20" s="25">
        <v>3</v>
      </c>
      <c r="I20" s="4"/>
    </row>
    <row r="21" spans="1:9" ht="30.75" thickBot="1">
      <c r="A21" s="1" t="s">
        <v>16</v>
      </c>
      <c r="B21" s="5" t="s">
        <v>178</v>
      </c>
      <c r="C21" s="6">
        <v>0</v>
      </c>
      <c r="D21" s="6">
        <v>1</v>
      </c>
      <c r="E21" s="6">
        <v>2</v>
      </c>
      <c r="F21" s="6">
        <v>3</v>
      </c>
      <c r="G21" s="7">
        <v>4</v>
      </c>
      <c r="H21" s="25">
        <v>4</v>
      </c>
      <c r="I21" s="7"/>
    </row>
    <row r="22" spans="1:9" ht="30.75" thickBot="1">
      <c r="A22" s="1" t="s">
        <v>17</v>
      </c>
      <c r="B22" s="2" t="s">
        <v>179</v>
      </c>
      <c r="C22" s="3">
        <v>0</v>
      </c>
      <c r="D22" s="3">
        <v>1</v>
      </c>
      <c r="E22" s="3">
        <v>2</v>
      </c>
      <c r="F22" s="3">
        <v>3</v>
      </c>
      <c r="G22" s="4">
        <v>4</v>
      </c>
      <c r="H22" s="25">
        <v>0</v>
      </c>
      <c r="I22" s="4"/>
    </row>
    <row r="23" spans="1:9" ht="45.75" thickBot="1">
      <c r="A23" s="1" t="s">
        <v>18</v>
      </c>
      <c r="B23" s="5" t="s">
        <v>180</v>
      </c>
      <c r="C23" s="6">
        <v>0</v>
      </c>
      <c r="D23" s="6">
        <v>1</v>
      </c>
      <c r="E23" s="6">
        <v>2</v>
      </c>
      <c r="F23" s="6">
        <v>3</v>
      </c>
      <c r="G23" s="7">
        <v>4</v>
      </c>
      <c r="H23" s="25">
        <v>0</v>
      </c>
      <c r="I23" s="7" t="s">
        <v>19</v>
      </c>
    </row>
  </sheetData>
  <mergeCells count="3">
    <mergeCell ref="A1:B1"/>
    <mergeCell ref="A2:G2"/>
    <mergeCell ref="A13:G13"/>
  </mergeCells>
  <conditionalFormatting sqref="H3">
    <cfRule type="expression" dxfId="79" priority="30">
      <formula>ISBLANK(H3)</formula>
    </cfRule>
  </conditionalFormatting>
  <conditionalFormatting sqref="H7">
    <cfRule type="expression" dxfId="78" priority="28">
      <formula>ISBLANK(H7)</formula>
    </cfRule>
  </conditionalFormatting>
  <conditionalFormatting sqref="H9">
    <cfRule type="expression" dxfId="77" priority="27">
      <formula>ISBLANK(H9)</formula>
    </cfRule>
  </conditionalFormatting>
  <conditionalFormatting sqref="H11">
    <cfRule type="expression" dxfId="76" priority="26">
      <formula>ISBLANK(H11)</formula>
    </cfRule>
  </conditionalFormatting>
  <conditionalFormatting sqref="H14">
    <cfRule type="expression" dxfId="75" priority="25">
      <formula>ISBLANK(H14)</formula>
    </cfRule>
  </conditionalFormatting>
  <conditionalFormatting sqref="H16">
    <cfRule type="expression" dxfId="74" priority="24">
      <formula>ISBLANK(H16)</formula>
    </cfRule>
  </conditionalFormatting>
  <conditionalFormatting sqref="H18">
    <cfRule type="expression" dxfId="73" priority="23">
      <formula>ISBLANK(H18)</formula>
    </cfRule>
  </conditionalFormatting>
  <conditionalFormatting sqref="H20">
    <cfRule type="expression" dxfId="72" priority="22">
      <formula>ISBLANK(H20)</formula>
    </cfRule>
  </conditionalFormatting>
  <conditionalFormatting sqref="H22">
    <cfRule type="expression" dxfId="71" priority="21">
      <formula>ISBLANK(H22)</formula>
    </cfRule>
  </conditionalFormatting>
  <conditionalFormatting sqref="H4">
    <cfRule type="expression" dxfId="70" priority="20">
      <formula>ISBLANK(H4)</formula>
    </cfRule>
  </conditionalFormatting>
  <conditionalFormatting sqref="H5">
    <cfRule type="expression" dxfId="69" priority="10">
      <formula>ISBLANK(H5)</formula>
    </cfRule>
  </conditionalFormatting>
  <conditionalFormatting sqref="H6">
    <cfRule type="expression" dxfId="68" priority="9">
      <formula>ISBLANK(H6)</formula>
    </cfRule>
  </conditionalFormatting>
  <conditionalFormatting sqref="H8">
    <cfRule type="expression" dxfId="67" priority="8">
      <formula>ISBLANK(H8)</formula>
    </cfRule>
  </conditionalFormatting>
  <conditionalFormatting sqref="H10">
    <cfRule type="expression" dxfId="66" priority="7">
      <formula>ISBLANK(H10)</formula>
    </cfRule>
  </conditionalFormatting>
  <conditionalFormatting sqref="H12">
    <cfRule type="expression" dxfId="65" priority="6">
      <formula>ISBLANK(H12)</formula>
    </cfRule>
  </conditionalFormatting>
  <conditionalFormatting sqref="H15">
    <cfRule type="expression" dxfId="64" priority="5">
      <formula>ISBLANK(H15)</formula>
    </cfRule>
  </conditionalFormatting>
  <conditionalFormatting sqref="H17">
    <cfRule type="expression" dxfId="63" priority="4">
      <formula>ISBLANK(H17)</formula>
    </cfRule>
  </conditionalFormatting>
  <conditionalFormatting sqref="H19">
    <cfRule type="expression" dxfId="62" priority="3">
      <formula>ISBLANK(H19)</formula>
    </cfRule>
  </conditionalFormatting>
  <conditionalFormatting sqref="H21">
    <cfRule type="expression" dxfId="61" priority="2">
      <formula>ISBLANK(H21)</formula>
    </cfRule>
  </conditionalFormatting>
  <conditionalFormatting sqref="H23">
    <cfRule type="expression" dxfId="60" priority="1">
      <formula>ISBLANK(H23)</formula>
    </cfRule>
  </conditionalFormatting>
  <dataValidations xWindow="1545" yWindow="352" count="20">
    <dataValidation type="list" allowBlank="1" showInputMessage="1" showErrorMessage="1" error="Please fill in a value 0-4" prompt="Please insert a value from 0 to 4 - no blanks!" sqref="H23" xr:uid="{09012F36-E967-458A-9262-8BB7B872F95B}">
      <formula1>$C$23:$G$23</formula1>
    </dataValidation>
    <dataValidation type="list" allowBlank="1" showInputMessage="1" showErrorMessage="1" error="Please fill in a value 0-4" prompt="Please insert a value from 0 to 4 - no blanks!" sqref="H3" xr:uid="{F7F08EB1-FCA6-4F49-AB7C-2793CF1FE8F3}">
      <formula1>C3:G3</formula1>
    </dataValidation>
    <dataValidation type="list" allowBlank="1" showInputMessage="1" showErrorMessage="1" error="Please fill in a value 0-4" prompt="Please insert a value from 0 to 4 - no blanks!" sqref="H5" xr:uid="{EA25C643-A5A7-49B8-A269-0F6AB7170E7A}">
      <formula1>$C$5:$G$5</formula1>
    </dataValidation>
    <dataValidation type="list" allowBlank="1" showInputMessage="1" showErrorMessage="1" error="Please fill in a value 0-4" prompt="Please insert a value from 0 to 4 - no blanks!" sqref="H4" xr:uid="{FC0981BF-4D89-47DE-8724-A2722F6E6C49}">
      <formula1>$C$4:$G$4</formula1>
    </dataValidation>
    <dataValidation type="list" allowBlank="1" showInputMessage="1" showErrorMessage="1" error="Please fill in a value 0-4" prompt="Please insert a value from 0 to 4 - no blanks!" sqref="H6" xr:uid="{AA828E80-9D32-49D1-B086-3E249C6706BA}">
      <formula1>$C$6:$G$6</formula1>
    </dataValidation>
    <dataValidation type="list" allowBlank="1" showInputMessage="1" showErrorMessage="1" error="Please fill in a value 0-4" prompt="Please insert a value from 0 to 4 - no blanks!" sqref="H7" xr:uid="{280FC0E9-51D9-4B1E-91D8-54C722A4A10A}">
      <formula1>$C$7:$G$7</formula1>
    </dataValidation>
    <dataValidation type="list" allowBlank="1" showInputMessage="1" showErrorMessage="1" error="Please fill in a value 0-4" prompt="Please insert a value from 0 to 4 - no blanks!" sqref="H8" xr:uid="{A4493846-9570-4D32-BAF1-87881DA0C870}">
      <formula1>$C$8:$G$8</formula1>
    </dataValidation>
    <dataValidation type="list" allowBlank="1" showInputMessage="1" showErrorMessage="1" error="Please fill in a value 0-4" prompt="Please insert a value from 0 to 4 - no blanks!" sqref="H9" xr:uid="{90045DB8-96EA-4F0D-B665-6236FAB71DA4}">
      <formula1>$C$9:$G$9</formula1>
    </dataValidation>
    <dataValidation type="list" allowBlank="1" showInputMessage="1" showErrorMessage="1" error="Please fill in a value 0-4" prompt="Please insert a value from 0 to 4 - no blanks!" sqref="H10" xr:uid="{3EAEE447-F27F-4C2F-9A8B-CD3CF3E13D4F}">
      <formula1>$C$10:$G$10</formula1>
    </dataValidation>
    <dataValidation type="list" allowBlank="1" showInputMessage="1" showErrorMessage="1" error="Please fill in a value 0-4" prompt="Please insert a value from 0 to 4 - no blanks!" sqref="H11" xr:uid="{58017380-0B30-4937-BBA3-8BC991AEEDFC}">
      <formula1>$C$11:$G$11</formula1>
    </dataValidation>
    <dataValidation type="list" allowBlank="1" showInputMessage="1" showErrorMessage="1" error="Please fill in a value 0-4" prompt="Please insert a value from 0 to 4 - no blanks!" sqref="H12" xr:uid="{E0154E33-9A53-452F-B17F-9E1BF7C7BEA6}">
      <formula1>$C$12:$G$12</formula1>
    </dataValidation>
    <dataValidation type="list" allowBlank="1" showInputMessage="1" showErrorMessage="1" error="Please fill in a value 0-4" prompt="Please insert a value from 0 to 4 - no blanks!" sqref="H14" xr:uid="{BF49086A-8B05-4096-BC41-E1C215A548E9}">
      <formula1>$C$14:$G$14</formula1>
    </dataValidation>
    <dataValidation type="list" allowBlank="1" showInputMessage="1" showErrorMessage="1" error="Please fill in a value 0-4" prompt="Please insert a value from 0 to 4 - no blanks!" sqref="H15" xr:uid="{D84516B7-F44E-4B1C-AF7F-78C318943565}">
      <formula1>$C$15:$G$15</formula1>
    </dataValidation>
    <dataValidation type="list" allowBlank="1" showInputMessage="1" showErrorMessage="1" error="Please fill in a value 0-4" prompt="Please insert a value from 0 to 4 - no blanks!" sqref="H16" xr:uid="{E0EEDB0A-6974-4589-BF89-1963B0BEB856}">
      <formula1>$C$16:$G$16</formula1>
    </dataValidation>
    <dataValidation type="list" allowBlank="1" showInputMessage="1" showErrorMessage="1" error="Please fill in a value 0-4" prompt="Please insert a value from 0 to 4 - no blanks!" sqref="H17" xr:uid="{99B38E31-D80C-4011-8B0E-1435F307E22B}">
      <formula1>$C$17:$G$17</formula1>
    </dataValidation>
    <dataValidation type="list" allowBlank="1" showInputMessage="1" showErrorMessage="1" error="Please fill in a value 0-4" prompt="Please insert a value from 0 to 4 - no blanks!" sqref="H18" xr:uid="{E3E84AAB-EA3C-4932-BFF1-6DE7500F889B}">
      <formula1>$C$18:$G$18</formula1>
    </dataValidation>
    <dataValidation type="list" allowBlank="1" showInputMessage="1" showErrorMessage="1" error="Please fill in a value 0-4" prompt="Please insert a value from 0 to 4 - no blanks!" sqref="H19" xr:uid="{055876FC-1C1F-439E-8783-5EC2D4D7BFEF}">
      <formula1>$C$19:$G$19</formula1>
    </dataValidation>
    <dataValidation type="list" allowBlank="1" showInputMessage="1" showErrorMessage="1" error="Please fill in a value 0-4" prompt="Please insert a value from 0 to 4 - no blanks!" sqref="H20" xr:uid="{C28D3740-03BD-42EB-BEEB-0F6C9FE2227E}">
      <formula1>$C$20:$G$20</formula1>
    </dataValidation>
    <dataValidation type="list" allowBlank="1" showInputMessage="1" showErrorMessage="1" error="Please fill in a value 0-4" prompt="Please insert a value from 0 to 4 - no blanks!" sqref="H21" xr:uid="{F60734AA-D3A7-4FEF-8B85-7F09F80B4451}">
      <formula1>$C$21:$G$21</formula1>
    </dataValidation>
    <dataValidation type="list" allowBlank="1" showInputMessage="1" showErrorMessage="1" error="Please fill in a value 0-4" prompt="Please insert a value from 0 to 4 - no blanks!" sqref="H22" xr:uid="{E7348E76-FC5D-4235-8853-CC425E367455}">
      <formula1>$C$22:$G$22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929C-647F-6045-9AAD-7EF3F4CF3FA7}">
  <sheetPr>
    <tabColor theme="7" tint="-0.249977111117893"/>
  </sheetPr>
  <dimension ref="A1:I23"/>
  <sheetViews>
    <sheetView zoomScale="80" zoomScaleNormal="80" workbookViewId="0">
      <selection sqref="A1:B1"/>
    </sheetView>
  </sheetViews>
  <sheetFormatPr defaultColWidth="10.875" defaultRowHeight="15.75"/>
  <cols>
    <col min="1" max="1" width="5" style="9" customWidth="1"/>
    <col min="2" max="2" width="113.5" style="9" customWidth="1"/>
    <col min="3" max="8" width="11.875" style="9" customWidth="1"/>
    <col min="9" max="9" width="16.375" style="9" hidden="1" customWidth="1"/>
    <col min="10" max="16384" width="10.875" style="9"/>
  </cols>
  <sheetData>
    <row r="1" spans="1:9" ht="51.75" thickBot="1">
      <c r="A1" s="86" t="s">
        <v>237</v>
      </c>
      <c r="B1" s="87"/>
      <c r="C1" s="19" t="s">
        <v>244</v>
      </c>
      <c r="D1" s="19" t="s">
        <v>245</v>
      </c>
      <c r="E1" s="19" t="s">
        <v>246</v>
      </c>
      <c r="F1" s="19" t="s">
        <v>247</v>
      </c>
      <c r="G1" s="20" t="s">
        <v>248</v>
      </c>
      <c r="H1" s="22" t="s">
        <v>157</v>
      </c>
      <c r="I1" s="20" t="s">
        <v>0</v>
      </c>
    </row>
    <row r="2" spans="1:9" ht="39" customHeight="1" thickTop="1" thickBot="1">
      <c r="A2" s="92" t="s">
        <v>181</v>
      </c>
      <c r="B2" s="93"/>
      <c r="C2" s="93"/>
      <c r="D2" s="93"/>
      <c r="E2" s="93"/>
      <c r="F2" s="93"/>
      <c r="G2" s="94"/>
      <c r="H2" s="24" t="str">
        <f>IF(SUM(H3:H12)=0,"",SUM(H3:H12)/40)</f>
        <v/>
      </c>
      <c r="I2" s="11"/>
    </row>
    <row r="3" spans="1:9" ht="30.75" thickBot="1">
      <c r="A3" s="1" t="s">
        <v>20</v>
      </c>
      <c r="B3" s="12" t="s">
        <v>182</v>
      </c>
      <c r="C3" s="3">
        <v>0</v>
      </c>
      <c r="D3" s="3">
        <v>1</v>
      </c>
      <c r="E3" s="3">
        <v>2</v>
      </c>
      <c r="F3" s="3">
        <v>3</v>
      </c>
      <c r="G3" s="4">
        <v>4</v>
      </c>
      <c r="H3" s="23">
        <v>0</v>
      </c>
      <c r="I3" s="4" t="s">
        <v>21</v>
      </c>
    </row>
    <row r="4" spans="1:9" ht="45.75" thickBot="1">
      <c r="A4" s="1" t="s">
        <v>22</v>
      </c>
      <c r="B4" s="13" t="s">
        <v>183</v>
      </c>
      <c r="C4" s="6">
        <v>0</v>
      </c>
      <c r="D4" s="6">
        <v>1</v>
      </c>
      <c r="E4" s="6">
        <v>2</v>
      </c>
      <c r="F4" s="6">
        <v>3</v>
      </c>
      <c r="G4" s="7">
        <v>4</v>
      </c>
      <c r="H4" s="23">
        <v>0</v>
      </c>
      <c r="I4" s="7" t="s">
        <v>23</v>
      </c>
    </row>
    <row r="5" spans="1:9" ht="30.75" thickBot="1">
      <c r="A5" s="1" t="s">
        <v>24</v>
      </c>
      <c r="B5" s="2" t="s">
        <v>238</v>
      </c>
      <c r="C5" s="3">
        <v>0</v>
      </c>
      <c r="D5" s="3">
        <v>1</v>
      </c>
      <c r="E5" s="3">
        <v>2</v>
      </c>
      <c r="F5" s="3">
        <v>3</v>
      </c>
      <c r="G5" s="4">
        <v>4</v>
      </c>
      <c r="H5" s="23">
        <v>0</v>
      </c>
      <c r="I5" s="4" t="s">
        <v>25</v>
      </c>
    </row>
    <row r="6" spans="1:9" ht="30.75" thickBot="1">
      <c r="A6" s="1" t="s">
        <v>26</v>
      </c>
      <c r="B6" s="5" t="s">
        <v>240</v>
      </c>
      <c r="C6" s="6">
        <v>0</v>
      </c>
      <c r="D6" s="6">
        <v>1</v>
      </c>
      <c r="E6" s="6">
        <v>2</v>
      </c>
      <c r="F6" s="6">
        <v>3</v>
      </c>
      <c r="G6" s="7">
        <v>4</v>
      </c>
      <c r="H6" s="23">
        <v>0</v>
      </c>
      <c r="I6" s="7" t="s">
        <v>27</v>
      </c>
    </row>
    <row r="7" spans="1:9" ht="30.75" thickBot="1">
      <c r="A7" s="1" t="s">
        <v>28</v>
      </c>
      <c r="B7" s="2" t="s">
        <v>184</v>
      </c>
      <c r="C7" s="3">
        <v>0</v>
      </c>
      <c r="D7" s="3">
        <v>1</v>
      </c>
      <c r="E7" s="3">
        <v>2</v>
      </c>
      <c r="F7" s="3">
        <v>3</v>
      </c>
      <c r="G7" s="4">
        <v>4</v>
      </c>
      <c r="H7" s="23">
        <v>0</v>
      </c>
      <c r="I7" s="4" t="s">
        <v>29</v>
      </c>
    </row>
    <row r="8" spans="1:9" ht="30.75" thickBot="1">
      <c r="A8" s="1" t="s">
        <v>30</v>
      </c>
      <c r="B8" s="5" t="s">
        <v>239</v>
      </c>
      <c r="C8" s="6">
        <v>0</v>
      </c>
      <c r="D8" s="6">
        <v>1</v>
      </c>
      <c r="E8" s="6">
        <v>2</v>
      </c>
      <c r="F8" s="6">
        <v>3</v>
      </c>
      <c r="G8" s="7">
        <v>4</v>
      </c>
      <c r="H8" s="23">
        <v>0</v>
      </c>
      <c r="I8" s="7"/>
    </row>
    <row r="9" spans="1:9" ht="30.75" thickBot="1">
      <c r="A9" s="1" t="s">
        <v>31</v>
      </c>
      <c r="B9" s="2" t="s">
        <v>185</v>
      </c>
      <c r="C9" s="3">
        <v>0</v>
      </c>
      <c r="D9" s="3">
        <v>1</v>
      </c>
      <c r="E9" s="3">
        <v>2</v>
      </c>
      <c r="F9" s="3">
        <v>3</v>
      </c>
      <c r="G9" s="4">
        <v>4</v>
      </c>
      <c r="H9" s="23">
        <v>0</v>
      </c>
      <c r="I9" s="4" t="s">
        <v>10</v>
      </c>
    </row>
    <row r="10" spans="1:9" ht="30.75" thickBot="1">
      <c r="A10" s="1" t="s">
        <v>32</v>
      </c>
      <c r="B10" s="5" t="s">
        <v>270</v>
      </c>
      <c r="C10" s="6">
        <v>0</v>
      </c>
      <c r="D10" s="6">
        <v>1</v>
      </c>
      <c r="E10" s="6">
        <v>2</v>
      </c>
      <c r="F10" s="6">
        <v>3</v>
      </c>
      <c r="G10" s="7">
        <v>4</v>
      </c>
      <c r="H10" s="23">
        <v>0</v>
      </c>
      <c r="I10" s="7"/>
    </row>
    <row r="11" spans="1:9" ht="30.75" thickBot="1">
      <c r="A11" s="1" t="s">
        <v>33</v>
      </c>
      <c r="B11" s="2" t="s">
        <v>241</v>
      </c>
      <c r="C11" s="3">
        <v>0</v>
      </c>
      <c r="D11" s="3">
        <v>1</v>
      </c>
      <c r="E11" s="3">
        <v>2</v>
      </c>
      <c r="F11" s="3">
        <v>3</v>
      </c>
      <c r="G11" s="4">
        <v>4</v>
      </c>
      <c r="H11" s="23">
        <v>0</v>
      </c>
      <c r="I11" s="4"/>
    </row>
    <row r="12" spans="1:9" ht="30.75" thickBot="1">
      <c r="A12" s="1" t="s">
        <v>34</v>
      </c>
      <c r="B12" s="5" t="s">
        <v>186</v>
      </c>
      <c r="C12" s="6">
        <v>0</v>
      </c>
      <c r="D12" s="6">
        <v>1</v>
      </c>
      <c r="E12" s="6">
        <v>2</v>
      </c>
      <c r="F12" s="6">
        <v>3</v>
      </c>
      <c r="G12" s="7">
        <v>4</v>
      </c>
      <c r="H12" s="23">
        <v>0</v>
      </c>
      <c r="I12" s="7" t="s">
        <v>10</v>
      </c>
    </row>
    <row r="13" spans="1:9" ht="39" customHeight="1" thickTop="1" thickBot="1">
      <c r="A13" s="92" t="s">
        <v>187</v>
      </c>
      <c r="B13" s="93"/>
      <c r="C13" s="93"/>
      <c r="D13" s="93"/>
      <c r="E13" s="93"/>
      <c r="F13" s="93"/>
      <c r="G13" s="94"/>
      <c r="H13" s="24" t="str">
        <f>IF(SUM(H14:H23)=0,"",SUM(H14:H23)/40)</f>
        <v/>
      </c>
      <c r="I13" s="11"/>
    </row>
    <row r="14" spans="1:9" ht="45.75" thickBot="1">
      <c r="A14" s="1" t="s">
        <v>35</v>
      </c>
      <c r="B14" s="2" t="s">
        <v>242</v>
      </c>
      <c r="C14" s="3">
        <v>0</v>
      </c>
      <c r="D14" s="3">
        <v>1</v>
      </c>
      <c r="E14" s="3">
        <v>2</v>
      </c>
      <c r="F14" s="3">
        <v>3</v>
      </c>
      <c r="G14" s="4">
        <v>4</v>
      </c>
      <c r="H14" s="25">
        <v>0</v>
      </c>
      <c r="I14" s="4" t="s">
        <v>10</v>
      </c>
    </row>
    <row r="15" spans="1:9" ht="45.75" thickBot="1">
      <c r="A15" s="1" t="s">
        <v>36</v>
      </c>
      <c r="B15" s="5" t="s">
        <v>243</v>
      </c>
      <c r="C15" s="6">
        <v>0</v>
      </c>
      <c r="D15" s="6">
        <v>1</v>
      </c>
      <c r="E15" s="6">
        <v>2</v>
      </c>
      <c r="F15" s="6">
        <v>3</v>
      </c>
      <c r="G15" s="7">
        <v>4</v>
      </c>
      <c r="H15" s="25">
        <v>0</v>
      </c>
      <c r="I15" s="7" t="s">
        <v>10</v>
      </c>
    </row>
    <row r="16" spans="1:9" ht="30.75" thickBot="1">
      <c r="A16" s="1" t="s">
        <v>37</v>
      </c>
      <c r="B16" s="2" t="s">
        <v>188</v>
      </c>
      <c r="C16" s="3">
        <v>0</v>
      </c>
      <c r="D16" s="3">
        <v>1</v>
      </c>
      <c r="E16" s="3" t="s">
        <v>38</v>
      </c>
      <c r="F16" s="3">
        <v>3</v>
      </c>
      <c r="G16" s="4">
        <v>4</v>
      </c>
      <c r="H16" s="25">
        <v>0</v>
      </c>
      <c r="I16" s="4" t="s">
        <v>5</v>
      </c>
    </row>
    <row r="17" spans="1:9" ht="45.75" thickBot="1">
      <c r="A17" s="1" t="s">
        <v>39</v>
      </c>
      <c r="B17" s="5" t="s">
        <v>189</v>
      </c>
      <c r="C17" s="6">
        <v>0</v>
      </c>
      <c r="D17" s="6" t="s">
        <v>40</v>
      </c>
      <c r="E17" s="6" t="s">
        <v>38</v>
      </c>
      <c r="F17" s="6">
        <v>3</v>
      </c>
      <c r="G17" s="7">
        <v>4</v>
      </c>
      <c r="H17" s="25">
        <v>0</v>
      </c>
      <c r="I17" s="7" t="s">
        <v>5</v>
      </c>
    </row>
    <row r="18" spans="1:9" ht="30.75" thickBot="1">
      <c r="A18" s="1" t="s">
        <v>41</v>
      </c>
      <c r="B18" s="2" t="s">
        <v>190</v>
      </c>
      <c r="C18" s="3">
        <v>0</v>
      </c>
      <c r="D18" s="3">
        <v>1</v>
      </c>
      <c r="E18" s="3">
        <v>2</v>
      </c>
      <c r="F18" s="3">
        <v>3</v>
      </c>
      <c r="G18" s="4">
        <v>4</v>
      </c>
      <c r="H18" s="25">
        <v>0</v>
      </c>
      <c r="I18" s="4" t="s">
        <v>42</v>
      </c>
    </row>
    <row r="19" spans="1:9" ht="30.75" thickBot="1">
      <c r="A19" s="1" t="s">
        <v>43</v>
      </c>
      <c r="B19" s="5" t="s">
        <v>271</v>
      </c>
      <c r="C19" s="6">
        <v>0</v>
      </c>
      <c r="D19" s="6">
        <v>1</v>
      </c>
      <c r="E19" s="6">
        <v>2</v>
      </c>
      <c r="F19" s="6">
        <v>3</v>
      </c>
      <c r="G19" s="7">
        <v>4</v>
      </c>
      <c r="H19" s="25">
        <v>0</v>
      </c>
      <c r="I19" s="7" t="s">
        <v>42</v>
      </c>
    </row>
    <row r="20" spans="1:9" ht="30.75" thickBot="1">
      <c r="A20" s="1" t="s">
        <v>44</v>
      </c>
      <c r="B20" s="2" t="s">
        <v>191</v>
      </c>
      <c r="C20" s="3">
        <v>0</v>
      </c>
      <c r="D20" s="3">
        <v>1</v>
      </c>
      <c r="E20" s="3">
        <v>2</v>
      </c>
      <c r="F20" s="3">
        <v>3</v>
      </c>
      <c r="G20" s="4">
        <v>4</v>
      </c>
      <c r="H20" s="25">
        <v>0</v>
      </c>
      <c r="I20" s="4" t="s">
        <v>45</v>
      </c>
    </row>
    <row r="21" spans="1:9" ht="30.75" thickBot="1">
      <c r="A21" s="1" t="s">
        <v>46</v>
      </c>
      <c r="B21" s="5" t="s">
        <v>192</v>
      </c>
      <c r="C21" s="6">
        <v>0</v>
      </c>
      <c r="D21" s="6">
        <v>1</v>
      </c>
      <c r="E21" s="6">
        <v>2</v>
      </c>
      <c r="F21" s="6">
        <v>3</v>
      </c>
      <c r="G21" s="7">
        <v>4</v>
      </c>
      <c r="H21" s="25">
        <v>0</v>
      </c>
      <c r="I21" s="7"/>
    </row>
    <row r="22" spans="1:9" ht="30.75" thickBot="1">
      <c r="A22" s="1" t="s">
        <v>47</v>
      </c>
      <c r="B22" s="2" t="s">
        <v>193</v>
      </c>
      <c r="C22" s="3">
        <v>0</v>
      </c>
      <c r="D22" s="3">
        <v>1</v>
      </c>
      <c r="E22" s="3">
        <v>2</v>
      </c>
      <c r="F22" s="3">
        <v>3</v>
      </c>
      <c r="G22" s="4">
        <v>4</v>
      </c>
      <c r="H22" s="25">
        <v>0</v>
      </c>
      <c r="I22" s="4"/>
    </row>
    <row r="23" spans="1:9" ht="30.75" thickBot="1">
      <c r="A23" s="1" t="s">
        <v>48</v>
      </c>
      <c r="B23" s="5" t="s">
        <v>194</v>
      </c>
      <c r="C23" s="6">
        <v>0</v>
      </c>
      <c r="D23" s="6">
        <v>1</v>
      </c>
      <c r="E23" s="6">
        <v>2</v>
      </c>
      <c r="F23" s="6">
        <v>3</v>
      </c>
      <c r="G23" s="7">
        <v>4</v>
      </c>
      <c r="H23" s="25">
        <v>0</v>
      </c>
      <c r="I23" s="7" t="s">
        <v>49</v>
      </c>
    </row>
  </sheetData>
  <mergeCells count="3">
    <mergeCell ref="A1:B1"/>
    <mergeCell ref="A2:G2"/>
    <mergeCell ref="A13:G13"/>
  </mergeCells>
  <conditionalFormatting sqref="H3">
    <cfRule type="expression" dxfId="59" priority="20">
      <formula>ISBLANK(H3)</formula>
    </cfRule>
  </conditionalFormatting>
  <conditionalFormatting sqref="H7">
    <cfRule type="expression" dxfId="58" priority="19">
      <formula>ISBLANK(H7)</formula>
    </cfRule>
  </conditionalFormatting>
  <conditionalFormatting sqref="H9">
    <cfRule type="expression" dxfId="57" priority="18">
      <formula>ISBLANK(H9)</formula>
    </cfRule>
  </conditionalFormatting>
  <conditionalFormatting sqref="H11">
    <cfRule type="expression" dxfId="56" priority="17">
      <formula>ISBLANK(H11)</formula>
    </cfRule>
  </conditionalFormatting>
  <conditionalFormatting sqref="H14">
    <cfRule type="expression" dxfId="55" priority="16">
      <formula>ISBLANK(H14)</formula>
    </cfRule>
  </conditionalFormatting>
  <conditionalFormatting sqref="H16">
    <cfRule type="expression" dxfId="54" priority="15">
      <formula>ISBLANK(H16)</formula>
    </cfRule>
  </conditionalFormatting>
  <conditionalFormatting sqref="H18">
    <cfRule type="expression" dxfId="53" priority="14">
      <formula>ISBLANK(H18)</formula>
    </cfRule>
  </conditionalFormatting>
  <conditionalFormatting sqref="H20">
    <cfRule type="expression" dxfId="52" priority="13">
      <formula>ISBLANK(H20)</formula>
    </cfRule>
  </conditionalFormatting>
  <conditionalFormatting sqref="H22">
    <cfRule type="expression" dxfId="51" priority="12">
      <formula>ISBLANK(H22)</formula>
    </cfRule>
  </conditionalFormatting>
  <conditionalFormatting sqref="H4">
    <cfRule type="expression" dxfId="50" priority="11">
      <formula>ISBLANK(H4)</formula>
    </cfRule>
  </conditionalFormatting>
  <conditionalFormatting sqref="H5">
    <cfRule type="expression" dxfId="49" priority="10">
      <formula>ISBLANK(H5)</formula>
    </cfRule>
  </conditionalFormatting>
  <conditionalFormatting sqref="H6">
    <cfRule type="expression" dxfId="48" priority="9">
      <formula>ISBLANK(H6)</formula>
    </cfRule>
  </conditionalFormatting>
  <conditionalFormatting sqref="H8">
    <cfRule type="expression" dxfId="47" priority="8">
      <formula>ISBLANK(H8)</formula>
    </cfRule>
  </conditionalFormatting>
  <conditionalFormatting sqref="H10">
    <cfRule type="expression" dxfId="46" priority="7">
      <formula>ISBLANK(H10)</formula>
    </cfRule>
  </conditionalFormatting>
  <conditionalFormatting sqref="H12">
    <cfRule type="expression" dxfId="45" priority="6">
      <formula>ISBLANK(H12)</formula>
    </cfRule>
  </conditionalFormatting>
  <conditionalFormatting sqref="H15">
    <cfRule type="expression" dxfId="44" priority="5">
      <formula>ISBLANK(H15)</formula>
    </cfRule>
  </conditionalFormatting>
  <conditionalFormatting sqref="H17">
    <cfRule type="expression" dxfId="43" priority="4">
      <formula>ISBLANK(H17)</formula>
    </cfRule>
  </conditionalFormatting>
  <conditionalFormatting sqref="H19">
    <cfRule type="expression" dxfId="42" priority="3">
      <formula>ISBLANK(H19)</formula>
    </cfRule>
  </conditionalFormatting>
  <conditionalFormatting sqref="H21">
    <cfRule type="expression" dxfId="41" priority="2">
      <formula>ISBLANK(H21)</formula>
    </cfRule>
  </conditionalFormatting>
  <conditionalFormatting sqref="H23">
    <cfRule type="expression" dxfId="40" priority="1">
      <formula>ISBLANK(H23)</formula>
    </cfRule>
  </conditionalFormatting>
  <dataValidations count="1">
    <dataValidation type="list" allowBlank="1" showInputMessage="1" showErrorMessage="1" error="Please fill in a value 0-4" prompt="Please insert a value from 0 to 4 - no blanks!" sqref="H14:H23 H3:H12" xr:uid="{AD575FC0-3A65-433D-ADB5-4FE4B7715049}">
      <formula1>C3:G3</formula1>
    </dataValidation>
  </dataValidation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0606-BD51-3E4E-AB3D-952569941009}">
  <sheetPr>
    <tabColor theme="7" tint="-0.249977111117893"/>
  </sheetPr>
  <dimension ref="A1:I23"/>
  <sheetViews>
    <sheetView zoomScale="80" zoomScaleNormal="80" workbookViewId="0">
      <selection sqref="A1:B1"/>
    </sheetView>
  </sheetViews>
  <sheetFormatPr defaultColWidth="10.875" defaultRowHeight="15.75"/>
  <cols>
    <col min="1" max="1" width="5" style="9" customWidth="1"/>
    <col min="2" max="2" width="113.5" style="9" customWidth="1"/>
    <col min="3" max="5" width="11.875" style="9" customWidth="1"/>
    <col min="6" max="6" width="13.125" style="9" customWidth="1"/>
    <col min="7" max="7" width="15" style="9" customWidth="1"/>
    <col min="8" max="8" width="11.875" style="9" customWidth="1"/>
    <col min="9" max="9" width="16.375" style="9" hidden="1" customWidth="1"/>
    <col min="10" max="16384" width="10.875" style="9"/>
  </cols>
  <sheetData>
    <row r="1" spans="1:9" ht="51.75" thickBot="1">
      <c r="A1" s="86" t="s">
        <v>154</v>
      </c>
      <c r="B1" s="87"/>
      <c r="C1" s="19" t="s">
        <v>244</v>
      </c>
      <c r="D1" s="19" t="s">
        <v>253</v>
      </c>
      <c r="E1" s="19" t="s">
        <v>246</v>
      </c>
      <c r="F1" s="19" t="s">
        <v>247</v>
      </c>
      <c r="G1" s="20" t="s">
        <v>248</v>
      </c>
      <c r="H1" s="22" t="s">
        <v>157</v>
      </c>
      <c r="I1" s="20" t="s">
        <v>0</v>
      </c>
    </row>
    <row r="2" spans="1:9" ht="39" customHeight="1" thickTop="1" thickBot="1">
      <c r="A2" s="92" t="s">
        <v>155</v>
      </c>
      <c r="B2" s="93"/>
      <c r="C2" s="93"/>
      <c r="D2" s="93"/>
      <c r="E2" s="93"/>
      <c r="F2" s="93"/>
      <c r="G2" s="93"/>
      <c r="H2" s="24" t="str">
        <f>IF(SUM(H3:H12)=0,"",SUM(H3:H12)/40)</f>
        <v/>
      </c>
      <c r="I2" s="15"/>
    </row>
    <row r="3" spans="1:9" ht="59.45" customHeight="1" thickBot="1">
      <c r="A3" s="1" t="s">
        <v>50</v>
      </c>
      <c r="B3" s="2" t="s">
        <v>265</v>
      </c>
      <c r="C3" s="3">
        <v>0</v>
      </c>
      <c r="D3" s="3">
        <v>1</v>
      </c>
      <c r="E3" s="3">
        <v>2</v>
      </c>
      <c r="F3" s="3">
        <v>3</v>
      </c>
      <c r="G3" s="4">
        <v>4</v>
      </c>
      <c r="H3" s="23">
        <v>0</v>
      </c>
      <c r="I3" s="4"/>
    </row>
    <row r="4" spans="1:9" ht="46.5" customHeight="1" thickBot="1">
      <c r="A4" s="1" t="s">
        <v>51</v>
      </c>
      <c r="B4" s="5" t="s">
        <v>195</v>
      </c>
      <c r="C4" s="6">
        <v>0</v>
      </c>
      <c r="D4" s="6">
        <v>1</v>
      </c>
      <c r="E4" s="6">
        <v>2</v>
      </c>
      <c r="F4" s="6">
        <v>3</v>
      </c>
      <c r="G4" s="7">
        <v>4</v>
      </c>
      <c r="H4" s="23">
        <v>0</v>
      </c>
      <c r="I4" s="7" t="s">
        <v>52</v>
      </c>
    </row>
    <row r="5" spans="1:9" ht="57.75" customHeight="1" thickBot="1">
      <c r="A5" s="1" t="s">
        <v>53</v>
      </c>
      <c r="B5" s="2" t="s">
        <v>196</v>
      </c>
      <c r="C5" s="3">
        <v>0</v>
      </c>
      <c r="D5" s="3">
        <v>1</v>
      </c>
      <c r="E5" s="3">
        <v>2</v>
      </c>
      <c r="F5" s="3">
        <v>3</v>
      </c>
      <c r="G5" s="4">
        <v>4</v>
      </c>
      <c r="H5" s="23">
        <v>0</v>
      </c>
      <c r="I5" s="4"/>
    </row>
    <row r="6" spans="1:9" ht="30.75" thickBot="1">
      <c r="A6" s="1" t="s">
        <v>54</v>
      </c>
      <c r="B6" s="13" t="s">
        <v>197</v>
      </c>
      <c r="C6" s="6">
        <v>0</v>
      </c>
      <c r="D6" s="6">
        <v>1</v>
      </c>
      <c r="E6" s="6">
        <v>2</v>
      </c>
      <c r="F6" s="6">
        <v>3</v>
      </c>
      <c r="G6" s="7">
        <v>4</v>
      </c>
      <c r="H6" s="23">
        <v>0</v>
      </c>
      <c r="I6" s="7" t="s">
        <v>55</v>
      </c>
    </row>
    <row r="7" spans="1:9" ht="30.75" thickBot="1">
      <c r="A7" s="1" t="s">
        <v>56</v>
      </c>
      <c r="B7" s="2" t="s">
        <v>198</v>
      </c>
      <c r="C7" s="3">
        <v>0</v>
      </c>
      <c r="D7" s="3">
        <v>1</v>
      </c>
      <c r="E7" s="3">
        <v>2</v>
      </c>
      <c r="F7" s="3">
        <v>3</v>
      </c>
      <c r="G7" s="4">
        <v>4</v>
      </c>
      <c r="H7" s="23">
        <v>0</v>
      </c>
      <c r="I7" s="4" t="s">
        <v>57</v>
      </c>
    </row>
    <row r="8" spans="1:9" ht="36" customHeight="1" thickBot="1">
      <c r="A8" s="1" t="s">
        <v>58</v>
      </c>
      <c r="B8" s="13" t="s">
        <v>272</v>
      </c>
      <c r="C8" s="6">
        <v>0</v>
      </c>
      <c r="D8" s="6">
        <v>1</v>
      </c>
      <c r="E8" s="6">
        <v>2</v>
      </c>
      <c r="F8" s="6">
        <v>3</v>
      </c>
      <c r="G8" s="7">
        <v>4</v>
      </c>
      <c r="H8" s="23">
        <v>0</v>
      </c>
      <c r="I8" s="7"/>
    </row>
    <row r="9" spans="1:9" ht="30.75" thickBot="1">
      <c r="A9" s="1" t="s">
        <v>59</v>
      </c>
      <c r="B9" s="2" t="s">
        <v>199</v>
      </c>
      <c r="C9" s="3">
        <v>0</v>
      </c>
      <c r="D9" s="3">
        <v>1</v>
      </c>
      <c r="E9" s="3">
        <v>2</v>
      </c>
      <c r="F9" s="3">
        <v>3</v>
      </c>
      <c r="G9" s="4">
        <v>4</v>
      </c>
      <c r="H9" s="23">
        <v>0</v>
      </c>
      <c r="I9" s="4"/>
    </row>
    <row r="10" spans="1:9" ht="30.75" thickBot="1">
      <c r="A10" s="1" t="s">
        <v>60</v>
      </c>
      <c r="B10" s="13" t="s">
        <v>200</v>
      </c>
      <c r="C10" s="6">
        <v>0</v>
      </c>
      <c r="D10" s="6">
        <v>1</v>
      </c>
      <c r="E10" s="6">
        <v>2</v>
      </c>
      <c r="F10" s="6">
        <v>3</v>
      </c>
      <c r="G10" s="7">
        <v>4</v>
      </c>
      <c r="H10" s="23">
        <v>0</v>
      </c>
      <c r="I10" s="7" t="s">
        <v>61</v>
      </c>
    </row>
    <row r="11" spans="1:9" ht="30.75" thickBot="1">
      <c r="A11" s="1" t="s">
        <v>62</v>
      </c>
      <c r="B11" s="12" t="s">
        <v>249</v>
      </c>
      <c r="C11" s="3">
        <v>0</v>
      </c>
      <c r="D11" s="3">
        <v>1</v>
      </c>
      <c r="E11" s="3">
        <v>2</v>
      </c>
      <c r="F11" s="3">
        <v>3</v>
      </c>
      <c r="G11" s="4">
        <v>4</v>
      </c>
      <c r="H11" s="23">
        <v>0</v>
      </c>
      <c r="I11" s="4"/>
    </row>
    <row r="12" spans="1:9" ht="48.75" customHeight="1" thickBot="1">
      <c r="A12" s="1" t="s">
        <v>63</v>
      </c>
      <c r="B12" s="5" t="s">
        <v>273</v>
      </c>
      <c r="C12" s="6">
        <v>0</v>
      </c>
      <c r="D12" s="6">
        <v>1</v>
      </c>
      <c r="E12" s="6">
        <v>2</v>
      </c>
      <c r="F12" s="6">
        <v>3</v>
      </c>
      <c r="G12" s="7">
        <v>4</v>
      </c>
      <c r="H12" s="23">
        <v>0</v>
      </c>
      <c r="I12" s="7"/>
    </row>
    <row r="13" spans="1:9" ht="39" customHeight="1" thickTop="1" thickBot="1">
      <c r="A13" s="92" t="s">
        <v>201</v>
      </c>
      <c r="B13" s="93"/>
      <c r="C13" s="93"/>
      <c r="D13" s="93"/>
      <c r="E13" s="93"/>
      <c r="F13" s="93"/>
      <c r="G13" s="94"/>
      <c r="H13" s="24" t="str">
        <f>IF(SUM(H14:H23)=0,"",SUM(H14:H23)/40)</f>
        <v/>
      </c>
      <c r="I13" s="11"/>
    </row>
    <row r="14" spans="1:9" ht="30.75" thickBot="1">
      <c r="A14" s="1" t="s">
        <v>64</v>
      </c>
      <c r="B14" s="2" t="s">
        <v>250</v>
      </c>
      <c r="C14" s="3">
        <v>0</v>
      </c>
      <c r="D14" s="3">
        <v>1</v>
      </c>
      <c r="E14" s="3">
        <v>2</v>
      </c>
      <c r="F14" s="3">
        <v>3</v>
      </c>
      <c r="G14" s="4">
        <v>4</v>
      </c>
      <c r="H14" s="25">
        <v>0</v>
      </c>
      <c r="I14" s="4" t="s">
        <v>65</v>
      </c>
    </row>
    <row r="15" spans="1:9" ht="60.75" thickBot="1">
      <c r="A15" s="1" t="s">
        <v>66</v>
      </c>
      <c r="B15" s="13" t="s">
        <v>202</v>
      </c>
      <c r="C15" s="6">
        <v>0</v>
      </c>
      <c r="D15" s="6">
        <v>1</v>
      </c>
      <c r="E15" s="6">
        <v>2</v>
      </c>
      <c r="F15" s="6">
        <v>3</v>
      </c>
      <c r="G15" s="7">
        <v>4</v>
      </c>
      <c r="H15" s="25">
        <v>0</v>
      </c>
      <c r="I15" s="7" t="s">
        <v>61</v>
      </c>
    </row>
    <row r="16" spans="1:9" ht="30.75" thickBot="1">
      <c r="A16" s="1" t="s">
        <v>67</v>
      </c>
      <c r="B16" s="2" t="s">
        <v>251</v>
      </c>
      <c r="C16" s="3">
        <v>0</v>
      </c>
      <c r="D16" s="3">
        <v>1</v>
      </c>
      <c r="E16" s="3">
        <v>2</v>
      </c>
      <c r="F16" s="3">
        <v>3</v>
      </c>
      <c r="G16" s="4">
        <v>4</v>
      </c>
      <c r="H16" s="25">
        <v>0</v>
      </c>
      <c r="I16" s="4"/>
    </row>
    <row r="17" spans="1:9" ht="60.75" thickBot="1">
      <c r="A17" s="1" t="s">
        <v>68</v>
      </c>
      <c r="B17" s="13" t="s">
        <v>274</v>
      </c>
      <c r="C17" s="6">
        <v>0</v>
      </c>
      <c r="D17" s="6">
        <v>1</v>
      </c>
      <c r="E17" s="6">
        <v>2</v>
      </c>
      <c r="F17" s="6">
        <v>3</v>
      </c>
      <c r="G17" s="7">
        <v>4</v>
      </c>
      <c r="H17" s="25">
        <v>0</v>
      </c>
      <c r="I17" s="7" t="s">
        <v>69</v>
      </c>
    </row>
    <row r="18" spans="1:9" ht="30.75" thickBot="1">
      <c r="A18" s="1" t="s">
        <v>70</v>
      </c>
      <c r="B18" s="12" t="s">
        <v>252</v>
      </c>
      <c r="C18" s="3">
        <v>0</v>
      </c>
      <c r="D18" s="3">
        <v>1</v>
      </c>
      <c r="E18" s="3">
        <v>2</v>
      </c>
      <c r="F18" s="3">
        <v>3</v>
      </c>
      <c r="G18" s="4">
        <v>4</v>
      </c>
      <c r="H18" s="25">
        <v>0</v>
      </c>
      <c r="I18" s="4" t="s">
        <v>1</v>
      </c>
    </row>
    <row r="19" spans="1:9" ht="30.75" thickBot="1">
      <c r="A19" s="1" t="s">
        <v>71</v>
      </c>
      <c r="B19" s="13" t="s">
        <v>203</v>
      </c>
      <c r="C19" s="6">
        <v>0</v>
      </c>
      <c r="D19" s="6">
        <v>1</v>
      </c>
      <c r="E19" s="6">
        <v>2</v>
      </c>
      <c r="F19" s="6">
        <v>3</v>
      </c>
      <c r="G19" s="7">
        <v>4</v>
      </c>
      <c r="H19" s="25">
        <v>0</v>
      </c>
      <c r="I19" s="7"/>
    </row>
    <row r="20" spans="1:9" ht="30.75" thickBot="1">
      <c r="A20" s="1" t="s">
        <v>72</v>
      </c>
      <c r="B20" s="2" t="s">
        <v>204</v>
      </c>
      <c r="C20" s="3">
        <v>0</v>
      </c>
      <c r="D20" s="3">
        <v>1</v>
      </c>
      <c r="E20" s="3">
        <v>2</v>
      </c>
      <c r="F20" s="3">
        <v>3</v>
      </c>
      <c r="G20" s="4">
        <v>4</v>
      </c>
      <c r="H20" s="25">
        <v>0</v>
      </c>
      <c r="I20" s="4"/>
    </row>
    <row r="21" spans="1:9" ht="45.75" thickBot="1">
      <c r="A21" s="1" t="s">
        <v>73</v>
      </c>
      <c r="B21" s="13" t="s">
        <v>254</v>
      </c>
      <c r="C21" s="6">
        <v>0</v>
      </c>
      <c r="D21" s="6">
        <v>1</v>
      </c>
      <c r="E21" s="6">
        <v>2</v>
      </c>
      <c r="F21" s="6">
        <v>3</v>
      </c>
      <c r="G21" s="7">
        <v>4</v>
      </c>
      <c r="H21" s="25">
        <v>0</v>
      </c>
      <c r="I21" s="7"/>
    </row>
    <row r="22" spans="1:9" ht="30.75" thickBot="1">
      <c r="A22" s="1" t="s">
        <v>74</v>
      </c>
      <c r="B22" s="2" t="s">
        <v>205</v>
      </c>
      <c r="C22" s="3">
        <v>0</v>
      </c>
      <c r="D22" s="3">
        <v>1</v>
      </c>
      <c r="E22" s="3">
        <v>2</v>
      </c>
      <c r="F22" s="3">
        <v>3</v>
      </c>
      <c r="G22" s="4">
        <v>4</v>
      </c>
      <c r="H22" s="25">
        <v>0</v>
      </c>
      <c r="I22" s="4" t="s">
        <v>75</v>
      </c>
    </row>
    <row r="23" spans="1:9" ht="30.75" thickBot="1">
      <c r="A23" s="1" t="s">
        <v>76</v>
      </c>
      <c r="B23" s="13" t="s">
        <v>255</v>
      </c>
      <c r="C23" s="6">
        <v>0</v>
      </c>
      <c r="D23" s="6">
        <v>1</v>
      </c>
      <c r="E23" s="6">
        <v>2</v>
      </c>
      <c r="F23" s="6">
        <v>3</v>
      </c>
      <c r="G23" s="7">
        <v>4</v>
      </c>
      <c r="H23" s="25">
        <v>0</v>
      </c>
      <c r="I23" s="7" t="s">
        <v>77</v>
      </c>
    </row>
  </sheetData>
  <dataConsolidate/>
  <mergeCells count="3">
    <mergeCell ref="A1:B1"/>
    <mergeCell ref="A2:G2"/>
    <mergeCell ref="A13:G13"/>
  </mergeCells>
  <conditionalFormatting sqref="H3">
    <cfRule type="expression" dxfId="39" priority="20">
      <formula>ISBLANK(H3)</formula>
    </cfRule>
  </conditionalFormatting>
  <conditionalFormatting sqref="H7">
    <cfRule type="expression" dxfId="38" priority="19">
      <formula>ISBLANK(H7)</formula>
    </cfRule>
  </conditionalFormatting>
  <conditionalFormatting sqref="H9">
    <cfRule type="expression" dxfId="37" priority="18">
      <formula>ISBLANK(H9)</formula>
    </cfRule>
  </conditionalFormatting>
  <conditionalFormatting sqref="H11">
    <cfRule type="expression" dxfId="36" priority="17">
      <formula>ISBLANK(H11)</formula>
    </cfRule>
  </conditionalFormatting>
  <conditionalFormatting sqref="H14">
    <cfRule type="expression" dxfId="35" priority="16">
      <formula>ISBLANK(H14)</formula>
    </cfRule>
  </conditionalFormatting>
  <conditionalFormatting sqref="H16">
    <cfRule type="expression" dxfId="34" priority="15">
      <formula>ISBLANK(H16)</formula>
    </cfRule>
  </conditionalFormatting>
  <conditionalFormatting sqref="H18">
    <cfRule type="expression" dxfId="33" priority="14">
      <formula>ISBLANK(H18)</formula>
    </cfRule>
  </conditionalFormatting>
  <conditionalFormatting sqref="H20">
    <cfRule type="expression" dxfId="32" priority="13">
      <formula>ISBLANK(H20)</formula>
    </cfRule>
  </conditionalFormatting>
  <conditionalFormatting sqref="H22">
    <cfRule type="expression" dxfId="31" priority="12">
      <formula>ISBLANK(H22)</formula>
    </cfRule>
  </conditionalFormatting>
  <conditionalFormatting sqref="H4">
    <cfRule type="expression" dxfId="30" priority="11">
      <formula>ISBLANK(H4)</formula>
    </cfRule>
  </conditionalFormatting>
  <conditionalFormatting sqref="H5">
    <cfRule type="expression" dxfId="29" priority="10">
      <formula>ISBLANK(H5)</formula>
    </cfRule>
  </conditionalFormatting>
  <conditionalFormatting sqref="H6">
    <cfRule type="expression" dxfId="28" priority="9">
      <formula>ISBLANK(H6)</formula>
    </cfRule>
  </conditionalFormatting>
  <conditionalFormatting sqref="H8">
    <cfRule type="expression" dxfId="27" priority="8">
      <formula>ISBLANK(H8)</formula>
    </cfRule>
  </conditionalFormatting>
  <conditionalFormatting sqref="H10">
    <cfRule type="expression" dxfId="26" priority="7">
      <formula>ISBLANK(H10)</formula>
    </cfRule>
  </conditionalFormatting>
  <conditionalFormatting sqref="H12">
    <cfRule type="expression" dxfId="25" priority="6">
      <formula>ISBLANK(H12)</formula>
    </cfRule>
  </conditionalFormatting>
  <conditionalFormatting sqref="H15">
    <cfRule type="expression" dxfId="24" priority="5">
      <formula>ISBLANK(H15)</formula>
    </cfRule>
  </conditionalFormatting>
  <conditionalFormatting sqref="H17">
    <cfRule type="expression" dxfId="23" priority="4">
      <formula>ISBLANK(H17)</formula>
    </cfRule>
  </conditionalFormatting>
  <conditionalFormatting sqref="H19">
    <cfRule type="expression" dxfId="22" priority="3">
      <formula>ISBLANK(H19)</formula>
    </cfRule>
  </conditionalFormatting>
  <conditionalFormatting sqref="H21">
    <cfRule type="expression" dxfId="21" priority="2">
      <formula>ISBLANK(H21)</formula>
    </cfRule>
  </conditionalFormatting>
  <conditionalFormatting sqref="H23">
    <cfRule type="expression" dxfId="20" priority="1">
      <formula>ISBLANK(H23)</formula>
    </cfRule>
  </conditionalFormatting>
  <dataValidations count="1">
    <dataValidation type="list" allowBlank="1" showInputMessage="1" showErrorMessage="1" error="Please fill in a value 0-4" prompt="Please insert a value from 0 to 4 - no blanks!" sqref="H3:H12 H14:H23" xr:uid="{5CD92EBC-8373-440E-898E-433AE4491D17}">
      <formula1>C3:G3</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C531-62C3-5346-BB72-D93700A5227D}">
  <sheetPr>
    <tabColor theme="7" tint="-0.249977111117893"/>
  </sheetPr>
  <dimension ref="A1:J23"/>
  <sheetViews>
    <sheetView zoomScale="80" zoomScaleNormal="80" workbookViewId="0">
      <selection activeCell="B5" sqref="B5"/>
    </sheetView>
  </sheetViews>
  <sheetFormatPr defaultColWidth="10.875" defaultRowHeight="15.75"/>
  <cols>
    <col min="1" max="1" width="5" style="9" customWidth="1"/>
    <col min="2" max="2" width="113.5" style="9" customWidth="1"/>
    <col min="3" max="5" width="11.875" style="9" customWidth="1"/>
    <col min="6" max="6" width="14.25" style="9" customWidth="1"/>
    <col min="7" max="7" width="14" style="9" customWidth="1"/>
    <col min="8" max="8" width="11.875" style="9" customWidth="1"/>
    <col min="9" max="9" width="16.375" style="9" hidden="1" customWidth="1"/>
    <col min="10" max="10" width="10.875" style="10"/>
    <col min="11" max="16384" width="10.875" style="9"/>
  </cols>
  <sheetData>
    <row r="1" spans="1:9" ht="51.75" thickBot="1">
      <c r="A1" s="86" t="s">
        <v>206</v>
      </c>
      <c r="B1" s="87"/>
      <c r="C1" s="19" t="s">
        <v>244</v>
      </c>
      <c r="D1" s="19" t="s">
        <v>245</v>
      </c>
      <c r="E1" s="19" t="s">
        <v>246</v>
      </c>
      <c r="F1" s="19" t="s">
        <v>247</v>
      </c>
      <c r="G1" s="20" t="s">
        <v>248</v>
      </c>
      <c r="H1" s="22" t="s">
        <v>157</v>
      </c>
      <c r="I1" s="20" t="s">
        <v>0</v>
      </c>
    </row>
    <row r="2" spans="1:9" ht="39" customHeight="1" thickTop="1" thickBot="1">
      <c r="A2" s="92" t="s">
        <v>207</v>
      </c>
      <c r="B2" s="93"/>
      <c r="C2" s="93"/>
      <c r="D2" s="93"/>
      <c r="E2" s="93"/>
      <c r="F2" s="93"/>
      <c r="G2" s="94"/>
      <c r="H2" s="24" t="str">
        <f>IF(SUM(H3:H12)=0,"",SUM(H3:H12)/40)</f>
        <v/>
      </c>
      <c r="I2" s="11"/>
    </row>
    <row r="3" spans="1:9" ht="45.75" thickBot="1">
      <c r="A3" s="1" t="s">
        <v>78</v>
      </c>
      <c r="B3" s="2" t="s">
        <v>256</v>
      </c>
      <c r="C3" s="3">
        <v>0</v>
      </c>
      <c r="D3" s="3">
        <v>1</v>
      </c>
      <c r="E3" s="3">
        <v>2</v>
      </c>
      <c r="F3" s="3">
        <v>3</v>
      </c>
      <c r="G3" s="4">
        <v>4</v>
      </c>
      <c r="H3" s="23">
        <v>0</v>
      </c>
      <c r="I3" s="4"/>
    </row>
    <row r="4" spans="1:9" ht="60.75" thickBot="1">
      <c r="A4" s="1" t="s">
        <v>79</v>
      </c>
      <c r="B4" s="5" t="s">
        <v>257</v>
      </c>
      <c r="C4" s="6">
        <v>0</v>
      </c>
      <c r="D4" s="6">
        <v>1</v>
      </c>
      <c r="E4" s="6">
        <v>2</v>
      </c>
      <c r="F4" s="6">
        <v>3</v>
      </c>
      <c r="G4" s="7">
        <v>4</v>
      </c>
      <c r="H4" s="23">
        <v>0</v>
      </c>
      <c r="I4" s="7"/>
    </row>
    <row r="5" spans="1:9" ht="47.1" customHeight="1" thickBot="1">
      <c r="A5" s="1" t="s">
        <v>80</v>
      </c>
      <c r="B5" s="2" t="s">
        <v>208</v>
      </c>
      <c r="C5" s="3">
        <v>0</v>
      </c>
      <c r="D5" s="3">
        <v>1</v>
      </c>
      <c r="E5" s="3">
        <v>2</v>
      </c>
      <c r="F5" s="3">
        <v>3</v>
      </c>
      <c r="G5" s="4">
        <v>4</v>
      </c>
      <c r="H5" s="23">
        <v>0</v>
      </c>
      <c r="I5" s="4"/>
    </row>
    <row r="6" spans="1:9" ht="30.75" thickBot="1">
      <c r="A6" s="1" t="s">
        <v>81</v>
      </c>
      <c r="B6" s="5" t="s">
        <v>258</v>
      </c>
      <c r="C6" s="6">
        <v>0</v>
      </c>
      <c r="D6" s="6">
        <v>1</v>
      </c>
      <c r="E6" s="6">
        <v>2</v>
      </c>
      <c r="F6" s="6">
        <v>3</v>
      </c>
      <c r="G6" s="7">
        <v>4</v>
      </c>
      <c r="H6" s="23">
        <v>0</v>
      </c>
      <c r="I6" s="7"/>
    </row>
    <row r="7" spans="1:9" ht="30.75" thickBot="1">
      <c r="A7" s="1" t="s">
        <v>82</v>
      </c>
      <c r="B7" s="2" t="s">
        <v>221</v>
      </c>
      <c r="C7" s="3">
        <v>0</v>
      </c>
      <c r="D7" s="3">
        <v>1</v>
      </c>
      <c r="E7" s="3">
        <v>2</v>
      </c>
      <c r="F7" s="3">
        <v>3</v>
      </c>
      <c r="G7" s="4">
        <v>4</v>
      </c>
      <c r="H7" s="23">
        <v>0</v>
      </c>
      <c r="I7" s="4"/>
    </row>
    <row r="8" spans="1:9" ht="45.75" thickBot="1">
      <c r="A8" s="1" t="s">
        <v>83</v>
      </c>
      <c r="B8" s="5" t="s">
        <v>209</v>
      </c>
      <c r="C8" s="6">
        <v>0</v>
      </c>
      <c r="D8" s="6">
        <v>1</v>
      </c>
      <c r="E8" s="6">
        <v>2</v>
      </c>
      <c r="F8" s="6">
        <v>3</v>
      </c>
      <c r="G8" s="7">
        <v>4</v>
      </c>
      <c r="H8" s="23">
        <v>0</v>
      </c>
      <c r="I8" s="7"/>
    </row>
    <row r="9" spans="1:9" ht="30.75" thickBot="1">
      <c r="A9" s="1" t="s">
        <v>84</v>
      </c>
      <c r="B9" s="2" t="s">
        <v>259</v>
      </c>
      <c r="C9" s="3">
        <v>0</v>
      </c>
      <c r="D9" s="3">
        <v>1</v>
      </c>
      <c r="E9" s="3">
        <v>2</v>
      </c>
      <c r="F9" s="3">
        <v>3</v>
      </c>
      <c r="G9" s="4">
        <v>4</v>
      </c>
      <c r="H9" s="23">
        <v>0</v>
      </c>
      <c r="I9" s="4"/>
    </row>
    <row r="10" spans="1:9" ht="30.75" thickBot="1">
      <c r="A10" s="1" t="s">
        <v>85</v>
      </c>
      <c r="B10" s="13" t="s">
        <v>210</v>
      </c>
      <c r="C10" s="6">
        <v>0</v>
      </c>
      <c r="D10" s="6">
        <v>1</v>
      </c>
      <c r="E10" s="6">
        <v>2</v>
      </c>
      <c r="F10" s="6">
        <v>3</v>
      </c>
      <c r="G10" s="7">
        <v>4</v>
      </c>
      <c r="H10" s="23">
        <v>0</v>
      </c>
      <c r="I10" s="7"/>
    </row>
    <row r="11" spans="1:9" ht="45.75" thickBot="1">
      <c r="A11" s="1" t="s">
        <v>86</v>
      </c>
      <c r="B11" s="12" t="s">
        <v>260</v>
      </c>
      <c r="C11" s="3">
        <v>0</v>
      </c>
      <c r="D11" s="3">
        <v>1</v>
      </c>
      <c r="E11" s="3">
        <v>2</v>
      </c>
      <c r="F11" s="3">
        <v>3</v>
      </c>
      <c r="G11" s="4">
        <v>4</v>
      </c>
      <c r="H11" s="23">
        <v>0</v>
      </c>
      <c r="I11" s="4"/>
    </row>
    <row r="12" spans="1:9" ht="30.75" thickBot="1">
      <c r="A12" s="1" t="s">
        <v>87</v>
      </c>
      <c r="B12" s="5" t="s">
        <v>261</v>
      </c>
      <c r="C12" s="6">
        <v>0</v>
      </c>
      <c r="D12" s="6">
        <v>1</v>
      </c>
      <c r="E12" s="6">
        <v>2</v>
      </c>
      <c r="F12" s="6">
        <v>3</v>
      </c>
      <c r="G12" s="7">
        <v>4</v>
      </c>
      <c r="H12" s="23">
        <v>0</v>
      </c>
      <c r="I12" s="7"/>
    </row>
    <row r="13" spans="1:9" ht="39" customHeight="1" thickTop="1" thickBot="1">
      <c r="A13" s="92" t="s">
        <v>211</v>
      </c>
      <c r="B13" s="93"/>
      <c r="C13" s="93"/>
      <c r="D13" s="93"/>
      <c r="E13" s="93"/>
      <c r="F13" s="93"/>
      <c r="G13" s="94"/>
      <c r="H13" s="24" t="str">
        <f>IF(SUM(H14:H23)=0,"",SUM(H14:H23)/40)</f>
        <v/>
      </c>
      <c r="I13" s="11"/>
    </row>
    <row r="14" spans="1:9" ht="45.75" thickBot="1">
      <c r="A14" s="1" t="s">
        <v>88</v>
      </c>
      <c r="B14" s="2" t="s">
        <v>262</v>
      </c>
      <c r="C14" s="3">
        <v>0</v>
      </c>
      <c r="D14" s="3">
        <v>1</v>
      </c>
      <c r="E14" s="3">
        <v>2</v>
      </c>
      <c r="F14" s="3">
        <v>3</v>
      </c>
      <c r="G14" s="4">
        <v>4</v>
      </c>
      <c r="H14" s="25">
        <v>0</v>
      </c>
      <c r="I14" s="4"/>
    </row>
    <row r="15" spans="1:9" ht="45.75" thickBot="1">
      <c r="A15" s="1" t="s">
        <v>89</v>
      </c>
      <c r="B15" s="5" t="s">
        <v>263</v>
      </c>
      <c r="C15" s="6">
        <v>0</v>
      </c>
      <c r="D15" s="6">
        <v>1</v>
      </c>
      <c r="E15" s="6">
        <v>2</v>
      </c>
      <c r="F15" s="6">
        <v>3</v>
      </c>
      <c r="G15" s="7">
        <v>4</v>
      </c>
      <c r="H15" s="25">
        <v>0</v>
      </c>
      <c r="I15" s="7"/>
    </row>
    <row r="16" spans="1:9" ht="45.75" thickBot="1">
      <c r="A16" s="1" t="s">
        <v>90</v>
      </c>
      <c r="B16" s="12" t="s">
        <v>275</v>
      </c>
      <c r="C16" s="3">
        <v>0</v>
      </c>
      <c r="D16" s="3">
        <v>1</v>
      </c>
      <c r="E16" s="3">
        <v>2</v>
      </c>
      <c r="F16" s="3">
        <v>3</v>
      </c>
      <c r="G16" s="4">
        <v>4</v>
      </c>
      <c r="H16" s="25">
        <v>0</v>
      </c>
      <c r="I16" s="4"/>
    </row>
    <row r="17" spans="1:9" ht="30.75" thickBot="1">
      <c r="A17" s="1" t="s">
        <v>91</v>
      </c>
      <c r="B17" s="5" t="s">
        <v>212</v>
      </c>
      <c r="C17" s="6">
        <v>0</v>
      </c>
      <c r="D17" s="6">
        <v>1</v>
      </c>
      <c r="E17" s="6">
        <v>2</v>
      </c>
      <c r="F17" s="6">
        <v>3</v>
      </c>
      <c r="G17" s="7">
        <v>4</v>
      </c>
      <c r="H17" s="25">
        <v>0</v>
      </c>
      <c r="I17" s="7"/>
    </row>
    <row r="18" spans="1:9" ht="30.75" thickBot="1">
      <c r="A18" s="1" t="s">
        <v>92</v>
      </c>
      <c r="B18" s="2" t="s">
        <v>213</v>
      </c>
      <c r="C18" s="3">
        <v>0</v>
      </c>
      <c r="D18" s="3">
        <v>1</v>
      </c>
      <c r="E18" s="3">
        <v>2</v>
      </c>
      <c r="F18" s="3">
        <v>3</v>
      </c>
      <c r="G18" s="4">
        <v>4</v>
      </c>
      <c r="H18" s="25">
        <v>0</v>
      </c>
      <c r="I18" s="4"/>
    </row>
    <row r="19" spans="1:9" ht="41.1" customHeight="1" thickBot="1">
      <c r="A19" s="1" t="s">
        <v>93</v>
      </c>
      <c r="B19" s="5" t="s">
        <v>264</v>
      </c>
      <c r="C19" s="6">
        <v>0</v>
      </c>
      <c r="D19" s="6">
        <v>1</v>
      </c>
      <c r="E19" s="6">
        <v>2</v>
      </c>
      <c r="F19" s="6">
        <v>3</v>
      </c>
      <c r="G19" s="7">
        <v>4</v>
      </c>
      <c r="H19" s="25">
        <v>0</v>
      </c>
      <c r="I19" s="7"/>
    </row>
    <row r="20" spans="1:9" ht="45" customHeight="1" thickBot="1">
      <c r="A20" s="1" t="s">
        <v>94</v>
      </c>
      <c r="B20" s="2" t="s">
        <v>214</v>
      </c>
      <c r="C20" s="3">
        <v>0</v>
      </c>
      <c r="D20" s="3">
        <v>1</v>
      </c>
      <c r="E20" s="3">
        <v>2</v>
      </c>
      <c r="F20" s="3">
        <v>3</v>
      </c>
      <c r="G20" s="4">
        <v>4</v>
      </c>
      <c r="H20" s="25">
        <v>0</v>
      </c>
      <c r="I20" s="4"/>
    </row>
    <row r="21" spans="1:9" ht="30.75" thickBot="1">
      <c r="A21" s="1" t="s">
        <v>95</v>
      </c>
      <c r="B21" s="5" t="s">
        <v>276</v>
      </c>
      <c r="C21" s="6">
        <v>0</v>
      </c>
      <c r="D21" s="6">
        <v>1</v>
      </c>
      <c r="E21" s="6">
        <v>2</v>
      </c>
      <c r="F21" s="6">
        <v>3</v>
      </c>
      <c r="G21" s="7">
        <v>4</v>
      </c>
      <c r="H21" s="25">
        <v>0</v>
      </c>
      <c r="I21" s="7"/>
    </row>
    <row r="22" spans="1:9" ht="30.75" thickBot="1">
      <c r="A22" s="1" t="s">
        <v>96</v>
      </c>
      <c r="B22" s="2" t="s">
        <v>215</v>
      </c>
      <c r="C22" s="3">
        <v>0</v>
      </c>
      <c r="D22" s="3">
        <v>1</v>
      </c>
      <c r="E22" s="3">
        <v>2</v>
      </c>
      <c r="F22" s="3">
        <v>3</v>
      </c>
      <c r="G22" s="4">
        <v>4</v>
      </c>
      <c r="H22" s="25">
        <v>0</v>
      </c>
      <c r="I22" s="4"/>
    </row>
    <row r="23" spans="1:9" ht="30.75" thickBot="1">
      <c r="A23" s="1" t="s">
        <v>97</v>
      </c>
      <c r="B23" s="5" t="s">
        <v>216</v>
      </c>
      <c r="C23" s="6">
        <v>0</v>
      </c>
      <c r="D23" s="6">
        <v>1</v>
      </c>
      <c r="E23" s="6">
        <v>2</v>
      </c>
      <c r="F23" s="6">
        <v>3</v>
      </c>
      <c r="G23" s="7">
        <v>4</v>
      </c>
      <c r="H23" s="25">
        <v>0</v>
      </c>
      <c r="I23" s="7"/>
    </row>
  </sheetData>
  <mergeCells count="3">
    <mergeCell ref="A13:G13"/>
    <mergeCell ref="A1:B1"/>
    <mergeCell ref="A2:G2"/>
  </mergeCells>
  <conditionalFormatting sqref="H3">
    <cfRule type="expression" dxfId="19" priority="20">
      <formula>ISBLANK(H3)</formula>
    </cfRule>
  </conditionalFormatting>
  <conditionalFormatting sqref="H7">
    <cfRule type="expression" dxfId="18" priority="19">
      <formula>ISBLANK(H7)</formula>
    </cfRule>
  </conditionalFormatting>
  <conditionalFormatting sqref="H9">
    <cfRule type="expression" dxfId="17" priority="18">
      <formula>ISBLANK(H9)</formula>
    </cfRule>
  </conditionalFormatting>
  <conditionalFormatting sqref="H11">
    <cfRule type="expression" dxfId="16" priority="17">
      <formula>ISBLANK(H11)</formula>
    </cfRule>
  </conditionalFormatting>
  <conditionalFormatting sqref="H14">
    <cfRule type="expression" dxfId="15" priority="16">
      <formula>ISBLANK(H14)</formula>
    </cfRule>
  </conditionalFormatting>
  <conditionalFormatting sqref="H16">
    <cfRule type="expression" dxfId="14" priority="15">
      <formula>ISBLANK(H16)</formula>
    </cfRule>
  </conditionalFormatting>
  <conditionalFormatting sqref="H18">
    <cfRule type="expression" dxfId="13" priority="14">
      <formula>ISBLANK(H18)</formula>
    </cfRule>
  </conditionalFormatting>
  <conditionalFormatting sqref="H20">
    <cfRule type="expression" dxfId="12" priority="13">
      <formula>ISBLANK(H20)</formula>
    </cfRule>
  </conditionalFormatting>
  <conditionalFormatting sqref="H22">
    <cfRule type="expression" dxfId="11" priority="12">
      <formula>ISBLANK(H22)</formula>
    </cfRule>
  </conditionalFormatting>
  <conditionalFormatting sqref="H4">
    <cfRule type="expression" dxfId="10" priority="11">
      <formula>ISBLANK(H4)</formula>
    </cfRule>
  </conditionalFormatting>
  <conditionalFormatting sqref="H5">
    <cfRule type="expression" dxfId="9" priority="10">
      <formula>ISBLANK(H5)</formula>
    </cfRule>
  </conditionalFormatting>
  <conditionalFormatting sqref="H6">
    <cfRule type="expression" dxfId="8" priority="9">
      <formula>ISBLANK(H6)</formula>
    </cfRule>
  </conditionalFormatting>
  <conditionalFormatting sqref="H8">
    <cfRule type="expression" dxfId="7" priority="8">
      <formula>ISBLANK(H8)</formula>
    </cfRule>
  </conditionalFormatting>
  <conditionalFormatting sqref="H10">
    <cfRule type="expression" dxfId="6" priority="7">
      <formula>ISBLANK(H10)</formula>
    </cfRule>
  </conditionalFormatting>
  <conditionalFormatting sqref="H12">
    <cfRule type="expression" dxfId="5" priority="6">
      <formula>ISBLANK(H12)</formula>
    </cfRule>
  </conditionalFormatting>
  <conditionalFormatting sqref="H15">
    <cfRule type="expression" dxfId="4" priority="5">
      <formula>ISBLANK(H15)</formula>
    </cfRule>
  </conditionalFormatting>
  <conditionalFormatting sqref="H17">
    <cfRule type="expression" dxfId="3" priority="4">
      <formula>ISBLANK(H17)</formula>
    </cfRule>
  </conditionalFormatting>
  <conditionalFormatting sqref="H19">
    <cfRule type="expression" dxfId="2" priority="3">
      <formula>ISBLANK(H19)</formula>
    </cfRule>
  </conditionalFormatting>
  <conditionalFormatting sqref="H21">
    <cfRule type="expression" dxfId="1" priority="2">
      <formula>ISBLANK(H21)</formula>
    </cfRule>
  </conditionalFormatting>
  <conditionalFormatting sqref="H23">
    <cfRule type="expression" dxfId="0" priority="1">
      <formula>ISBLANK(H23)</formula>
    </cfRule>
  </conditionalFormatting>
  <dataValidations count="1">
    <dataValidation type="list" allowBlank="1" showInputMessage="1" showErrorMessage="1" error="Please fill in a value 0-4" prompt="Please insert a value from 0 to 4 - no blanks!" sqref="H3:H12 H14:H23" xr:uid="{B173753C-C79B-4D84-9933-BF9F975B9DF3}">
      <formula1>C3:G3</formula1>
    </dataValidation>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A781-7DDF-4CFC-8E92-87FAF8AF267B}">
  <sheetPr>
    <tabColor theme="7" tint="-0.249977111117893"/>
  </sheetPr>
  <dimension ref="A1:B9"/>
  <sheetViews>
    <sheetView topLeftCell="B3" workbookViewId="0">
      <selection activeCell="B1" sqref="B1"/>
    </sheetView>
  </sheetViews>
  <sheetFormatPr defaultRowHeight="15.75"/>
  <cols>
    <col min="1" max="1" width="77.875" bestFit="1" customWidth="1"/>
    <col min="2" max="2" width="10.625" customWidth="1"/>
  </cols>
  <sheetData>
    <row r="1" spans="1:2" ht="33.75" customHeight="1" thickTop="1" thickBot="1">
      <c r="A1" s="14" t="s">
        <v>217</v>
      </c>
      <c r="B1" s="14" t="s">
        <v>218</v>
      </c>
    </row>
    <row r="2" spans="1:2" ht="49.5" customHeight="1" thickTop="1" thickBot="1">
      <c r="A2" s="14" t="str">
        <f>'Pilar 1'!A2</f>
        <v>1.1. Las organizaciones forestales comunitarias tienen una gobernanza interna claramente mejorada que atrae e involucra a una membresía activa equilibrada en términos de género.</v>
      </c>
      <c r="B2" s="26">
        <f>'Pilar 1'!H2</f>
        <v>0.42499999999999999</v>
      </c>
    </row>
    <row r="3" spans="1:2" ht="49.5" customHeight="1" thickTop="1" thickBot="1">
      <c r="A3" s="18" t="str">
        <f>'Pilar 1'!A13</f>
        <v>1.2. Las organizaciones forestales comunitarias han fortalecido sus relaciones externas con los socios comerciales y las redes de apoyo que conducen al logro de su visión y objetivo.</v>
      </c>
      <c r="B3" s="26">
        <f>'Pilar 1'!H13</f>
        <v>0.35</v>
      </c>
    </row>
    <row r="4" spans="1:2" ht="49.5" customHeight="1" thickTop="1" thickBot="1">
      <c r="A4" s="14" t="str">
        <f>'Pilar 2'!A2</f>
        <v>2.1. Las organizaciones forestales comunitarias pueden acordar y reconocer internamente planes de uso de la tierra que aseguren incentivos operativos para la gestión forestal sostenible.</v>
      </c>
      <c r="B4" s="26" t="str">
        <f>'Pilar 2'!H2</f>
        <v/>
      </c>
    </row>
    <row r="5" spans="1:2" ht="49.5" customHeight="1" thickTop="1" thickBot="1">
      <c r="A5" s="14" t="str">
        <f>'Pilar 2'!A13</f>
        <v xml:space="preserve">2.2. Las organizaciones forestales comunitarias han asegurado acuerdos de tenencia que rigen el acceso y uso de la tierra y los bosques para permitir actividades forestales comunitarias sin oposición. </v>
      </c>
      <c r="B5" s="26" t="str">
        <f>'Pilar 2'!H13</f>
        <v/>
      </c>
    </row>
    <row r="6" spans="1:2" ht="49.5" customHeight="1" thickTop="1" thickBot="1">
      <c r="A6" s="14" t="str">
        <f>'Pilar 3'!A2</f>
        <v xml:space="preserve">3.1. Las organizaciones forestales comunitarias han adquirido los conocimientos necesarios para proteger los valores ambientales </v>
      </c>
      <c r="B6" s="26" t="str">
        <f>'Pilar 3'!H2</f>
        <v/>
      </c>
    </row>
    <row r="7" spans="1:2" ht="49.5" customHeight="1" thickTop="1" thickBot="1">
      <c r="A7" s="14" t="str">
        <f>'Pilar 3'!A13</f>
        <v xml:space="preserve">3.2. Las organizaciones forestales comunitarias han establecido los planes de manejo necesarios, capacidades equitativas de género y relaciones para manejar el bosque de manera sostenible. </v>
      </c>
      <c r="B7" s="26" t="str">
        <f>'Pilar 3'!H13</f>
        <v/>
      </c>
    </row>
    <row r="8" spans="1:2" ht="49.5" customHeight="1" thickTop="1" thickBot="1">
      <c r="A8" s="14" t="str">
        <f>'Pilar 4'!A2</f>
        <v xml:space="preserve">4.1 Las organizaciones forestales comunitarias han desarrollado empresas con propuestas de valor que ofrecen atractivos rendimientos de la inversión con riesgos y costos de transacción aceptables. </v>
      </c>
      <c r="B8" s="26" t="str">
        <f>'Pilar 4'!H2</f>
        <v/>
      </c>
    </row>
    <row r="9" spans="1:2" ht="49.5" customHeight="1" thickTop="1" thickBot="1">
      <c r="A9" s="14" t="str">
        <f>'Pilar 4'!A13</f>
        <v>4.2. La empresa administrada por las organizaciones forestales comunitarias está movilizando ahorros e inversiones para reinvertir en la diversificación y mejora de su propuesta de valor en beneficio de hombres, mujeres y jóvenes.</v>
      </c>
      <c r="B9" s="26" t="str">
        <f>'Pilar 4'!H13</f>
        <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0EEA5-E25D-42E3-971C-8F2EE3E6953B}">
  <sheetPr>
    <tabColor rgb="FFFF0000"/>
  </sheetPr>
  <dimension ref="A1:L315"/>
  <sheetViews>
    <sheetView zoomScale="60" zoomScaleNormal="60" workbookViewId="0">
      <pane ySplit="1" topLeftCell="A2" activePane="bottomLeft" state="frozen"/>
      <selection activeCell="C1" sqref="C1"/>
      <selection pane="bottomLeft" activeCell="L3" sqref="L3"/>
    </sheetView>
  </sheetViews>
  <sheetFormatPr defaultColWidth="10.75" defaultRowHeight="15.75"/>
  <cols>
    <col min="1" max="1" width="33.625" style="9" customWidth="1"/>
    <col min="2" max="2" width="50.625" style="9" customWidth="1"/>
    <col min="3" max="3" width="107.5" style="9" customWidth="1"/>
    <col min="4" max="4" width="40.25" style="9" customWidth="1"/>
    <col min="5" max="5" width="13" style="73" customWidth="1"/>
    <col min="6" max="6" width="25.125" style="72" customWidth="1"/>
    <col min="7" max="7" width="27.5" style="72" customWidth="1"/>
    <col min="8" max="8" width="27.75" style="72" customWidth="1"/>
    <col min="9" max="9" width="30" style="72" customWidth="1"/>
    <col min="10" max="10" width="35.25" style="72" customWidth="1"/>
    <col min="11" max="11" width="36" style="72" customWidth="1"/>
    <col min="12" max="12" width="40.375" style="9" customWidth="1"/>
    <col min="13" max="16384" width="10.75" style="9"/>
  </cols>
  <sheetData>
    <row r="1" spans="1:12" ht="128.25" customHeight="1" thickBot="1">
      <c r="A1" s="27" t="s">
        <v>99</v>
      </c>
      <c r="B1" s="27" t="s">
        <v>159</v>
      </c>
      <c r="C1" s="27" t="s">
        <v>100</v>
      </c>
      <c r="D1" s="27" t="s">
        <v>101</v>
      </c>
      <c r="E1" s="28" t="s">
        <v>102</v>
      </c>
      <c r="F1" s="29" t="s">
        <v>103</v>
      </c>
      <c r="G1" s="30" t="s">
        <v>104</v>
      </c>
      <c r="H1" s="30" t="s">
        <v>105</v>
      </c>
      <c r="I1" s="30" t="s">
        <v>106</v>
      </c>
      <c r="J1" s="30" t="s">
        <v>107</v>
      </c>
      <c r="K1" s="30" t="s">
        <v>285</v>
      </c>
      <c r="L1" s="30" t="s">
        <v>279</v>
      </c>
    </row>
    <row r="2" spans="1:12" ht="44.25" customHeight="1" thickTop="1">
      <c r="A2" s="31" t="s">
        <v>108</v>
      </c>
      <c r="B2" s="32"/>
      <c r="C2" s="32"/>
      <c r="D2" s="32"/>
      <c r="E2" s="33"/>
      <c r="F2" s="34"/>
      <c r="G2" s="35"/>
      <c r="H2" s="35"/>
      <c r="I2" s="35"/>
      <c r="J2" s="35"/>
      <c r="K2" s="36"/>
      <c r="L2" s="36"/>
    </row>
    <row r="3" spans="1:12" ht="256.5" customHeight="1" thickBot="1">
      <c r="A3" s="37" t="s">
        <v>109</v>
      </c>
      <c r="B3" s="37" t="s">
        <v>110</v>
      </c>
      <c r="C3" s="37" t="s">
        <v>111</v>
      </c>
      <c r="D3" s="37" t="s">
        <v>112</v>
      </c>
      <c r="E3" s="38" t="s">
        <v>113</v>
      </c>
      <c r="F3" s="39" t="s">
        <v>114</v>
      </c>
      <c r="G3" s="40"/>
      <c r="H3" s="40"/>
      <c r="I3" s="41"/>
      <c r="J3" s="42"/>
      <c r="K3" s="43"/>
      <c r="L3" s="43"/>
    </row>
    <row r="4" spans="1:12" ht="60" customHeight="1" thickTop="1" thickBot="1">
      <c r="A4" s="44" t="s">
        <v>115</v>
      </c>
      <c r="B4" s="45"/>
      <c r="C4" s="45"/>
      <c r="D4" s="45"/>
      <c r="E4" s="46"/>
      <c r="F4" s="32"/>
      <c r="G4" s="35"/>
      <c r="H4" s="35"/>
      <c r="I4" s="35"/>
      <c r="J4" s="35"/>
      <c r="K4" s="36"/>
    </row>
    <row r="5" spans="1:12" ht="206.25" customHeight="1" thickTop="1" thickBot="1">
      <c r="A5" s="47" t="s">
        <v>116</v>
      </c>
      <c r="B5" s="47" t="s">
        <v>117</v>
      </c>
      <c r="C5" s="74" t="s">
        <v>118</v>
      </c>
      <c r="D5" s="47" t="s">
        <v>119</v>
      </c>
      <c r="E5" s="48" t="s">
        <v>113</v>
      </c>
      <c r="F5" s="49" t="s">
        <v>120</v>
      </c>
      <c r="G5" s="40"/>
      <c r="H5" s="40"/>
      <c r="I5" s="41"/>
      <c r="J5" s="42"/>
      <c r="K5" s="43"/>
    </row>
    <row r="6" spans="1:12" ht="276.75" customHeight="1" thickBot="1">
      <c r="A6" s="50" t="s">
        <v>121</v>
      </c>
      <c r="B6" s="2"/>
      <c r="C6" s="75" t="s">
        <v>122</v>
      </c>
      <c r="D6" s="50" t="s">
        <v>123</v>
      </c>
      <c r="E6" s="51" t="s">
        <v>113</v>
      </c>
      <c r="F6" s="52" t="s">
        <v>124</v>
      </c>
      <c r="G6" s="40"/>
      <c r="H6" s="40"/>
      <c r="I6" s="41"/>
      <c r="J6" s="42"/>
      <c r="K6" s="43"/>
    </row>
    <row r="7" spans="1:12" ht="306" customHeight="1" thickBot="1">
      <c r="A7" s="47" t="s">
        <v>125</v>
      </c>
      <c r="B7" s="47" t="s">
        <v>126</v>
      </c>
      <c r="C7" s="74" t="s">
        <v>127</v>
      </c>
      <c r="D7" s="47" t="s">
        <v>128</v>
      </c>
      <c r="E7" s="53" t="s">
        <v>129</v>
      </c>
      <c r="F7" s="54" t="s">
        <v>98</v>
      </c>
      <c r="G7" s="40"/>
      <c r="H7" s="40"/>
      <c r="I7" s="41"/>
      <c r="J7" s="42"/>
      <c r="K7" s="43"/>
    </row>
    <row r="8" spans="1:12" ht="36" customHeight="1" thickTop="1" thickBot="1">
      <c r="A8" s="55" t="s">
        <v>130</v>
      </c>
      <c r="B8" s="56"/>
      <c r="C8" s="56"/>
      <c r="D8" s="56"/>
      <c r="E8" s="57"/>
      <c r="F8" s="58"/>
      <c r="G8" s="35"/>
      <c r="H8" s="35"/>
      <c r="I8" s="35"/>
      <c r="J8" s="35"/>
      <c r="K8" s="35"/>
    </row>
    <row r="9" spans="1:12" ht="409.6" customHeight="1" thickTop="1" thickBot="1">
      <c r="A9" s="50" t="s">
        <v>131</v>
      </c>
      <c r="B9" s="50" t="s">
        <v>132</v>
      </c>
      <c r="C9" s="76" t="s">
        <v>133</v>
      </c>
      <c r="D9" s="50" t="s">
        <v>134</v>
      </c>
      <c r="E9" s="59" t="s">
        <v>113</v>
      </c>
      <c r="F9" s="52" t="s">
        <v>135</v>
      </c>
      <c r="G9" s="40"/>
      <c r="H9" s="40"/>
      <c r="I9" s="41"/>
      <c r="J9" s="42"/>
      <c r="K9" s="43"/>
    </row>
    <row r="10" spans="1:12" ht="357.75" customHeight="1" thickTop="1" thickBot="1">
      <c r="A10" s="47" t="s">
        <v>136</v>
      </c>
      <c r="B10" s="47" t="s">
        <v>137</v>
      </c>
      <c r="C10" s="47" t="s">
        <v>138</v>
      </c>
      <c r="D10" s="47" t="s">
        <v>139</v>
      </c>
      <c r="E10" s="60" t="s">
        <v>113</v>
      </c>
      <c r="F10" s="61" t="s">
        <v>135</v>
      </c>
      <c r="G10" s="40"/>
      <c r="H10" s="40"/>
      <c r="I10" s="41"/>
      <c r="J10" s="42"/>
      <c r="K10" s="43"/>
    </row>
    <row r="11" spans="1:12" ht="43.5" customHeight="1" thickTop="1" thickBot="1">
      <c r="A11" s="31" t="s">
        <v>140</v>
      </c>
      <c r="B11" s="32"/>
      <c r="C11" s="32"/>
      <c r="D11" s="62"/>
      <c r="E11" s="63"/>
      <c r="F11" s="62"/>
      <c r="G11" s="64"/>
      <c r="H11" s="64"/>
      <c r="I11" s="64"/>
      <c r="J11" s="65"/>
      <c r="K11" s="66"/>
    </row>
    <row r="12" spans="1:12" ht="338.25" customHeight="1" thickTop="1" thickBot="1">
      <c r="A12" s="47" t="s">
        <v>141</v>
      </c>
      <c r="B12" s="47" t="s">
        <v>142</v>
      </c>
      <c r="C12" s="47" t="s">
        <v>143</v>
      </c>
      <c r="D12" s="67" t="s">
        <v>144</v>
      </c>
      <c r="E12" s="48" t="s">
        <v>129</v>
      </c>
      <c r="F12" s="49" t="s">
        <v>145</v>
      </c>
      <c r="G12" s="40"/>
      <c r="H12" s="40"/>
      <c r="I12" s="41"/>
      <c r="J12" s="42"/>
      <c r="K12" s="43"/>
    </row>
    <row r="13" spans="1:12" ht="204.75" customHeight="1" thickTop="1" thickBot="1">
      <c r="A13" s="50" t="s">
        <v>277</v>
      </c>
      <c r="B13" s="50" t="s">
        <v>146</v>
      </c>
      <c r="C13" s="50" t="s">
        <v>147</v>
      </c>
      <c r="D13" s="50" t="s">
        <v>148</v>
      </c>
      <c r="E13" s="68" t="s">
        <v>129</v>
      </c>
      <c r="F13" s="52" t="s">
        <v>149</v>
      </c>
      <c r="G13" s="40"/>
      <c r="H13" s="40"/>
      <c r="I13" s="41"/>
      <c r="J13" s="42"/>
      <c r="K13" s="43"/>
    </row>
    <row r="14" spans="1:12" ht="409.6" customHeight="1" thickBot="1">
      <c r="A14" s="47" t="s">
        <v>150</v>
      </c>
      <c r="B14" s="47" t="s">
        <v>151</v>
      </c>
      <c r="C14" s="47" t="s">
        <v>152</v>
      </c>
      <c r="D14" s="47" t="s">
        <v>153</v>
      </c>
      <c r="E14" s="69" t="s">
        <v>129</v>
      </c>
      <c r="F14" s="70" t="s">
        <v>145</v>
      </c>
      <c r="G14" s="40"/>
      <c r="H14" s="40"/>
      <c r="I14" s="41"/>
      <c r="J14" s="42"/>
      <c r="K14" s="43"/>
    </row>
    <row r="15" spans="1:12">
      <c r="E15" s="71"/>
    </row>
    <row r="16" spans="1:12">
      <c r="E16" s="71"/>
    </row>
    <row r="17" spans="5:5">
      <c r="E17" s="71"/>
    </row>
    <row r="18" spans="5:5">
      <c r="E18" s="71"/>
    </row>
    <row r="19" spans="5:5">
      <c r="E19" s="71"/>
    </row>
    <row r="20" spans="5:5">
      <c r="E20" s="71"/>
    </row>
    <row r="21" spans="5:5">
      <c r="E21" s="71"/>
    </row>
    <row r="22" spans="5:5">
      <c r="E22" s="71"/>
    </row>
    <row r="23" spans="5:5">
      <c r="E23" s="71"/>
    </row>
    <row r="24" spans="5:5">
      <c r="E24" s="71"/>
    </row>
    <row r="25" spans="5:5">
      <c r="E25" s="71"/>
    </row>
    <row r="26" spans="5:5">
      <c r="E26" s="71"/>
    </row>
    <row r="27" spans="5:5">
      <c r="E27" s="71"/>
    </row>
    <row r="28" spans="5:5">
      <c r="E28" s="71"/>
    </row>
    <row r="29" spans="5:5">
      <c r="E29" s="71"/>
    </row>
    <row r="30" spans="5:5">
      <c r="E30" s="71"/>
    </row>
    <row r="31" spans="5:5">
      <c r="E31" s="71"/>
    </row>
    <row r="32" spans="5:5">
      <c r="E32" s="71"/>
    </row>
    <row r="33" spans="5:5">
      <c r="E33" s="71"/>
    </row>
    <row r="34" spans="5:5">
      <c r="E34" s="71"/>
    </row>
    <row r="35" spans="5:5">
      <c r="E35" s="71"/>
    </row>
    <row r="36" spans="5:5">
      <c r="E36" s="71"/>
    </row>
    <row r="37" spans="5:5">
      <c r="E37" s="71"/>
    </row>
    <row r="38" spans="5:5">
      <c r="E38" s="71"/>
    </row>
    <row r="39" spans="5:5">
      <c r="E39" s="71"/>
    </row>
    <row r="40" spans="5:5">
      <c r="E40" s="71"/>
    </row>
    <row r="41" spans="5:5">
      <c r="E41" s="71"/>
    </row>
    <row r="42" spans="5:5">
      <c r="E42" s="71"/>
    </row>
    <row r="43" spans="5:5">
      <c r="E43" s="71"/>
    </row>
    <row r="44" spans="5:5">
      <c r="E44" s="71"/>
    </row>
    <row r="45" spans="5:5">
      <c r="E45" s="71"/>
    </row>
    <row r="46" spans="5:5">
      <c r="E46" s="71"/>
    </row>
    <row r="47" spans="5:5">
      <c r="E47" s="71"/>
    </row>
    <row r="48" spans="5:5">
      <c r="E48" s="71"/>
    </row>
    <row r="49" spans="5:5">
      <c r="E49" s="71"/>
    </row>
    <row r="50" spans="5:5">
      <c r="E50" s="71"/>
    </row>
    <row r="51" spans="5:5">
      <c r="E51" s="71"/>
    </row>
    <row r="52" spans="5:5">
      <c r="E52" s="71"/>
    </row>
    <row r="53" spans="5:5">
      <c r="E53" s="71"/>
    </row>
    <row r="54" spans="5:5">
      <c r="E54" s="71"/>
    </row>
    <row r="55" spans="5:5">
      <c r="E55" s="71"/>
    </row>
    <row r="56" spans="5:5">
      <c r="E56" s="71"/>
    </row>
    <row r="57" spans="5:5">
      <c r="E57" s="71"/>
    </row>
    <row r="58" spans="5:5">
      <c r="E58" s="71"/>
    </row>
    <row r="59" spans="5:5">
      <c r="E59" s="71"/>
    </row>
    <row r="60" spans="5:5">
      <c r="E60" s="71"/>
    </row>
    <row r="61" spans="5:5">
      <c r="E61" s="71"/>
    </row>
    <row r="62" spans="5:5">
      <c r="E62" s="71"/>
    </row>
    <row r="63" spans="5:5">
      <c r="E63" s="71"/>
    </row>
    <row r="64" spans="5:5">
      <c r="E64" s="71"/>
    </row>
    <row r="65" spans="5:5">
      <c r="E65" s="71"/>
    </row>
    <row r="66" spans="5:5">
      <c r="E66" s="71"/>
    </row>
    <row r="67" spans="5:5">
      <c r="E67" s="71"/>
    </row>
    <row r="68" spans="5:5">
      <c r="E68" s="71"/>
    </row>
    <row r="69" spans="5:5">
      <c r="E69" s="71"/>
    </row>
    <row r="70" spans="5:5">
      <c r="E70" s="71"/>
    </row>
    <row r="71" spans="5:5">
      <c r="E71" s="71"/>
    </row>
    <row r="72" spans="5:5">
      <c r="E72" s="71"/>
    </row>
    <row r="73" spans="5:5">
      <c r="E73" s="71"/>
    </row>
    <row r="74" spans="5:5">
      <c r="E74" s="71"/>
    </row>
    <row r="75" spans="5:5">
      <c r="E75" s="71"/>
    </row>
    <row r="76" spans="5:5">
      <c r="E76" s="71"/>
    </row>
    <row r="77" spans="5:5">
      <c r="E77" s="71"/>
    </row>
    <row r="78" spans="5:5">
      <c r="E78" s="71"/>
    </row>
    <row r="79" spans="5:5">
      <c r="E79" s="71"/>
    </row>
    <row r="80" spans="5:5">
      <c r="E80" s="71"/>
    </row>
    <row r="81" spans="5:5">
      <c r="E81" s="71"/>
    </row>
    <row r="82" spans="5:5">
      <c r="E82" s="71"/>
    </row>
    <row r="83" spans="5:5">
      <c r="E83" s="71"/>
    </row>
    <row r="84" spans="5:5">
      <c r="E84" s="71"/>
    </row>
    <row r="85" spans="5:5">
      <c r="E85" s="71"/>
    </row>
    <row r="86" spans="5:5">
      <c r="E86" s="71"/>
    </row>
    <row r="87" spans="5:5">
      <c r="E87" s="71"/>
    </row>
    <row r="88" spans="5:5">
      <c r="E88" s="71"/>
    </row>
    <row r="89" spans="5:5">
      <c r="E89" s="71"/>
    </row>
    <row r="90" spans="5:5">
      <c r="E90" s="71"/>
    </row>
    <row r="91" spans="5:5">
      <c r="E91" s="71"/>
    </row>
    <row r="92" spans="5:5">
      <c r="E92" s="71"/>
    </row>
    <row r="93" spans="5:5">
      <c r="E93" s="71"/>
    </row>
    <row r="94" spans="5:5">
      <c r="E94" s="71"/>
    </row>
    <row r="95" spans="5:5">
      <c r="E95" s="71"/>
    </row>
    <row r="96" spans="5:5">
      <c r="E96" s="71"/>
    </row>
    <row r="97" spans="5:5">
      <c r="E97" s="71"/>
    </row>
    <row r="98" spans="5:5">
      <c r="E98" s="71"/>
    </row>
    <row r="99" spans="5:5">
      <c r="E99" s="71"/>
    </row>
    <row r="100" spans="5:5">
      <c r="E100" s="71"/>
    </row>
    <row r="101" spans="5:5">
      <c r="E101" s="71"/>
    </row>
    <row r="102" spans="5:5">
      <c r="E102" s="71"/>
    </row>
    <row r="103" spans="5:5">
      <c r="E103" s="71"/>
    </row>
    <row r="104" spans="5:5">
      <c r="E104" s="71"/>
    </row>
    <row r="105" spans="5:5">
      <c r="E105" s="71"/>
    </row>
    <row r="106" spans="5:5">
      <c r="E106" s="71"/>
    </row>
    <row r="107" spans="5:5">
      <c r="E107" s="71"/>
    </row>
    <row r="108" spans="5:5">
      <c r="E108" s="71"/>
    </row>
    <row r="109" spans="5:5">
      <c r="E109" s="71"/>
    </row>
    <row r="110" spans="5:5">
      <c r="E110" s="71"/>
    </row>
    <row r="111" spans="5:5">
      <c r="E111" s="71"/>
    </row>
    <row r="112" spans="5:5">
      <c r="E112" s="71"/>
    </row>
    <row r="113" spans="5:5">
      <c r="E113" s="71"/>
    </row>
    <row r="114" spans="5:5">
      <c r="E114" s="71"/>
    </row>
    <row r="115" spans="5:5">
      <c r="E115" s="71"/>
    </row>
    <row r="116" spans="5:5">
      <c r="E116" s="71"/>
    </row>
    <row r="117" spans="5:5">
      <c r="E117" s="71"/>
    </row>
    <row r="118" spans="5:5">
      <c r="E118" s="71"/>
    </row>
    <row r="119" spans="5:5">
      <c r="E119" s="71"/>
    </row>
    <row r="120" spans="5:5">
      <c r="E120" s="71"/>
    </row>
    <row r="121" spans="5:5">
      <c r="E121" s="71"/>
    </row>
    <row r="122" spans="5:5">
      <c r="E122" s="71"/>
    </row>
    <row r="123" spans="5:5">
      <c r="E123" s="71"/>
    </row>
    <row r="124" spans="5:5">
      <c r="E124" s="71"/>
    </row>
    <row r="125" spans="5:5">
      <c r="E125" s="71"/>
    </row>
    <row r="126" spans="5:5">
      <c r="E126" s="71"/>
    </row>
    <row r="127" spans="5:5">
      <c r="E127" s="71"/>
    </row>
    <row r="128" spans="5:5">
      <c r="E128" s="71"/>
    </row>
    <row r="129" spans="5:5">
      <c r="E129" s="71"/>
    </row>
    <row r="130" spans="5:5">
      <c r="E130" s="71"/>
    </row>
    <row r="131" spans="5:5">
      <c r="E131" s="71"/>
    </row>
    <row r="132" spans="5:5">
      <c r="E132" s="71"/>
    </row>
    <row r="133" spans="5:5">
      <c r="E133" s="71"/>
    </row>
    <row r="134" spans="5:5">
      <c r="E134" s="71"/>
    </row>
    <row r="135" spans="5:5">
      <c r="E135" s="71"/>
    </row>
    <row r="136" spans="5:5">
      <c r="E136" s="71"/>
    </row>
    <row r="137" spans="5:5">
      <c r="E137" s="71"/>
    </row>
    <row r="138" spans="5:5">
      <c r="E138" s="71"/>
    </row>
    <row r="139" spans="5:5">
      <c r="E139" s="71"/>
    </row>
    <row r="140" spans="5:5">
      <c r="E140" s="71"/>
    </row>
    <row r="141" spans="5:5">
      <c r="E141" s="71"/>
    </row>
    <row r="142" spans="5:5">
      <c r="E142" s="71"/>
    </row>
    <row r="143" spans="5:5">
      <c r="E143" s="71"/>
    </row>
    <row r="144" spans="5:5">
      <c r="E144" s="71"/>
    </row>
    <row r="145" spans="5:5">
      <c r="E145" s="71"/>
    </row>
    <row r="146" spans="5:5">
      <c r="E146" s="71"/>
    </row>
    <row r="147" spans="5:5">
      <c r="E147" s="71"/>
    </row>
    <row r="148" spans="5:5">
      <c r="E148" s="71"/>
    </row>
    <row r="149" spans="5:5">
      <c r="E149" s="71"/>
    </row>
    <row r="150" spans="5:5">
      <c r="E150" s="71"/>
    </row>
    <row r="151" spans="5:5">
      <c r="E151" s="71"/>
    </row>
    <row r="152" spans="5:5">
      <c r="E152" s="71"/>
    </row>
    <row r="153" spans="5:5">
      <c r="E153" s="71"/>
    </row>
    <row r="154" spans="5:5">
      <c r="E154" s="71"/>
    </row>
    <row r="155" spans="5:5">
      <c r="E155" s="71"/>
    </row>
    <row r="156" spans="5:5">
      <c r="E156" s="71"/>
    </row>
    <row r="157" spans="5:5">
      <c r="E157" s="71"/>
    </row>
    <row r="158" spans="5:5">
      <c r="E158" s="71"/>
    </row>
    <row r="159" spans="5:5">
      <c r="E159" s="71"/>
    </row>
    <row r="160" spans="5:5">
      <c r="E160" s="71"/>
    </row>
    <row r="161" spans="5:5">
      <c r="E161" s="71"/>
    </row>
    <row r="162" spans="5:5">
      <c r="E162" s="71"/>
    </row>
    <row r="163" spans="5:5">
      <c r="E163" s="71"/>
    </row>
    <row r="164" spans="5:5">
      <c r="E164" s="71"/>
    </row>
    <row r="165" spans="5:5">
      <c r="E165" s="71"/>
    </row>
    <row r="166" spans="5:5">
      <c r="E166" s="71"/>
    </row>
    <row r="167" spans="5:5">
      <c r="E167" s="71"/>
    </row>
    <row r="168" spans="5:5">
      <c r="E168" s="71"/>
    </row>
    <row r="169" spans="5:5">
      <c r="E169" s="71"/>
    </row>
    <row r="170" spans="5:5">
      <c r="E170" s="71"/>
    </row>
    <row r="171" spans="5:5">
      <c r="E171" s="71"/>
    </row>
    <row r="172" spans="5:5">
      <c r="E172" s="71"/>
    </row>
    <row r="173" spans="5:5">
      <c r="E173" s="71"/>
    </row>
    <row r="174" spans="5:5">
      <c r="E174" s="71"/>
    </row>
    <row r="175" spans="5:5">
      <c r="E175" s="71"/>
    </row>
    <row r="176" spans="5:5">
      <c r="E176" s="71"/>
    </row>
    <row r="177" spans="5:5">
      <c r="E177" s="71"/>
    </row>
    <row r="178" spans="5:5">
      <c r="E178" s="71"/>
    </row>
    <row r="179" spans="5:5">
      <c r="E179" s="71"/>
    </row>
    <row r="180" spans="5:5">
      <c r="E180" s="71"/>
    </row>
    <row r="181" spans="5:5">
      <c r="E181" s="71"/>
    </row>
    <row r="182" spans="5:5">
      <c r="E182" s="71"/>
    </row>
    <row r="183" spans="5:5">
      <c r="E183" s="71"/>
    </row>
    <row r="184" spans="5:5">
      <c r="E184" s="71"/>
    </row>
    <row r="185" spans="5:5">
      <c r="E185" s="71"/>
    </row>
    <row r="186" spans="5:5">
      <c r="E186" s="71"/>
    </row>
    <row r="187" spans="5:5">
      <c r="E187" s="71"/>
    </row>
    <row r="188" spans="5:5">
      <c r="E188" s="71"/>
    </row>
    <row r="189" spans="5:5">
      <c r="E189" s="71"/>
    </row>
    <row r="190" spans="5:5">
      <c r="E190" s="71"/>
    </row>
    <row r="191" spans="5:5">
      <c r="E191" s="71"/>
    </row>
    <row r="192" spans="5:5">
      <c r="E192" s="71"/>
    </row>
    <row r="193" spans="5:5">
      <c r="E193" s="71"/>
    </row>
    <row r="194" spans="5:5">
      <c r="E194" s="71"/>
    </row>
    <row r="195" spans="5:5">
      <c r="E195" s="71"/>
    </row>
    <row r="196" spans="5:5">
      <c r="E196" s="71"/>
    </row>
    <row r="197" spans="5:5">
      <c r="E197" s="71"/>
    </row>
    <row r="198" spans="5:5">
      <c r="E198" s="71"/>
    </row>
    <row r="199" spans="5:5">
      <c r="E199" s="71"/>
    </row>
    <row r="200" spans="5:5">
      <c r="E200" s="71"/>
    </row>
    <row r="201" spans="5:5">
      <c r="E201" s="71"/>
    </row>
    <row r="202" spans="5:5">
      <c r="E202" s="71"/>
    </row>
    <row r="203" spans="5:5">
      <c r="E203" s="71"/>
    </row>
    <row r="204" spans="5:5">
      <c r="E204" s="71"/>
    </row>
    <row r="205" spans="5:5">
      <c r="E205" s="71"/>
    </row>
    <row r="206" spans="5:5">
      <c r="E206" s="71"/>
    </row>
    <row r="207" spans="5:5">
      <c r="E207" s="71"/>
    </row>
    <row r="208" spans="5:5">
      <c r="E208" s="71"/>
    </row>
    <row r="209" spans="5:5">
      <c r="E209" s="71"/>
    </row>
    <row r="210" spans="5:5">
      <c r="E210" s="71"/>
    </row>
    <row r="211" spans="5:5">
      <c r="E211" s="71"/>
    </row>
    <row r="212" spans="5:5">
      <c r="E212" s="71"/>
    </row>
    <row r="213" spans="5:5">
      <c r="E213" s="71"/>
    </row>
    <row r="214" spans="5:5">
      <c r="E214" s="71"/>
    </row>
    <row r="215" spans="5:5">
      <c r="E215" s="71"/>
    </row>
    <row r="216" spans="5:5">
      <c r="E216" s="71"/>
    </row>
    <row r="217" spans="5:5">
      <c r="E217" s="71"/>
    </row>
    <row r="218" spans="5:5">
      <c r="E218" s="71"/>
    </row>
    <row r="219" spans="5:5">
      <c r="E219" s="71"/>
    </row>
    <row r="220" spans="5:5">
      <c r="E220" s="71"/>
    </row>
    <row r="221" spans="5:5">
      <c r="E221" s="71"/>
    </row>
    <row r="222" spans="5:5">
      <c r="E222" s="71"/>
    </row>
    <row r="223" spans="5:5">
      <c r="E223" s="71"/>
    </row>
    <row r="224" spans="5:5">
      <c r="E224" s="71"/>
    </row>
    <row r="225" spans="5:5">
      <c r="E225" s="71"/>
    </row>
    <row r="226" spans="5:5">
      <c r="E226" s="71"/>
    </row>
    <row r="227" spans="5:5">
      <c r="E227" s="71"/>
    </row>
    <row r="228" spans="5:5">
      <c r="E228" s="71"/>
    </row>
    <row r="229" spans="5:5">
      <c r="E229" s="71"/>
    </row>
    <row r="230" spans="5:5">
      <c r="E230" s="71"/>
    </row>
    <row r="231" spans="5:5">
      <c r="E231" s="71"/>
    </row>
    <row r="232" spans="5:5">
      <c r="E232" s="71"/>
    </row>
    <row r="233" spans="5:5">
      <c r="E233" s="71"/>
    </row>
    <row r="234" spans="5:5">
      <c r="E234" s="71"/>
    </row>
    <row r="235" spans="5:5">
      <c r="E235" s="71"/>
    </row>
    <row r="236" spans="5:5">
      <c r="E236" s="71"/>
    </row>
    <row r="237" spans="5:5">
      <c r="E237" s="71"/>
    </row>
    <row r="238" spans="5:5">
      <c r="E238" s="71"/>
    </row>
    <row r="239" spans="5:5">
      <c r="E239" s="71"/>
    </row>
    <row r="240" spans="5:5">
      <c r="E240" s="71"/>
    </row>
    <row r="241" spans="5:5">
      <c r="E241" s="71"/>
    </row>
    <row r="242" spans="5:5">
      <c r="E242" s="71"/>
    </row>
    <row r="243" spans="5:5">
      <c r="E243" s="71"/>
    </row>
    <row r="244" spans="5:5">
      <c r="E244" s="71"/>
    </row>
    <row r="245" spans="5:5">
      <c r="E245" s="71"/>
    </row>
    <row r="246" spans="5:5">
      <c r="E246" s="71"/>
    </row>
    <row r="247" spans="5:5">
      <c r="E247" s="71"/>
    </row>
    <row r="248" spans="5:5">
      <c r="E248" s="71"/>
    </row>
    <row r="249" spans="5:5">
      <c r="E249" s="71"/>
    </row>
    <row r="250" spans="5:5">
      <c r="E250" s="71"/>
    </row>
    <row r="251" spans="5:5">
      <c r="E251" s="71"/>
    </row>
    <row r="252" spans="5:5">
      <c r="E252" s="71"/>
    </row>
    <row r="253" spans="5:5">
      <c r="E253" s="71"/>
    </row>
    <row r="254" spans="5:5">
      <c r="E254" s="71"/>
    </row>
    <row r="255" spans="5:5">
      <c r="E255" s="71"/>
    </row>
    <row r="256" spans="5:5">
      <c r="E256" s="71"/>
    </row>
    <row r="257" spans="5:5">
      <c r="E257" s="71"/>
    </row>
    <row r="258" spans="5:5">
      <c r="E258" s="71"/>
    </row>
    <row r="259" spans="5:5">
      <c r="E259" s="71"/>
    </row>
    <row r="260" spans="5:5">
      <c r="E260" s="71"/>
    </row>
    <row r="261" spans="5:5">
      <c r="E261" s="71"/>
    </row>
    <row r="262" spans="5:5">
      <c r="E262" s="71"/>
    </row>
    <row r="263" spans="5:5">
      <c r="E263" s="71"/>
    </row>
    <row r="264" spans="5:5">
      <c r="E264" s="71"/>
    </row>
    <row r="265" spans="5:5">
      <c r="E265" s="71"/>
    </row>
    <row r="266" spans="5:5">
      <c r="E266" s="71"/>
    </row>
    <row r="267" spans="5:5">
      <c r="E267" s="71"/>
    </row>
    <row r="268" spans="5:5">
      <c r="E268" s="71"/>
    </row>
    <row r="269" spans="5:5">
      <c r="E269" s="71"/>
    </row>
    <row r="270" spans="5:5">
      <c r="E270" s="71"/>
    </row>
    <row r="271" spans="5:5">
      <c r="E271" s="71"/>
    </row>
    <row r="272" spans="5:5">
      <c r="E272" s="71"/>
    </row>
    <row r="273" spans="5:5">
      <c r="E273" s="71"/>
    </row>
    <row r="274" spans="5:5">
      <c r="E274" s="71"/>
    </row>
    <row r="275" spans="5:5">
      <c r="E275" s="71"/>
    </row>
    <row r="276" spans="5:5">
      <c r="E276" s="71"/>
    </row>
    <row r="277" spans="5:5">
      <c r="E277" s="71"/>
    </row>
    <row r="278" spans="5:5">
      <c r="E278" s="71"/>
    </row>
    <row r="279" spans="5:5">
      <c r="E279" s="71"/>
    </row>
    <row r="280" spans="5:5">
      <c r="E280" s="71"/>
    </row>
    <row r="281" spans="5:5">
      <c r="E281" s="71"/>
    </row>
    <row r="282" spans="5:5">
      <c r="E282" s="71"/>
    </row>
    <row r="283" spans="5:5">
      <c r="E283" s="71"/>
    </row>
    <row r="284" spans="5:5">
      <c r="E284" s="71"/>
    </row>
    <row r="285" spans="5:5">
      <c r="E285" s="71"/>
    </row>
    <row r="286" spans="5:5">
      <c r="E286" s="71"/>
    </row>
    <row r="287" spans="5:5">
      <c r="E287" s="71"/>
    </row>
    <row r="288" spans="5:5">
      <c r="E288" s="71"/>
    </row>
    <row r="289" spans="5:5">
      <c r="E289" s="71"/>
    </row>
    <row r="290" spans="5:5">
      <c r="E290" s="71"/>
    </row>
    <row r="291" spans="5:5">
      <c r="E291" s="71"/>
    </row>
    <row r="292" spans="5:5">
      <c r="E292" s="71"/>
    </row>
    <row r="293" spans="5:5">
      <c r="E293" s="71"/>
    </row>
    <row r="294" spans="5:5">
      <c r="E294" s="71"/>
    </row>
    <row r="295" spans="5:5">
      <c r="E295" s="71"/>
    </row>
    <row r="296" spans="5:5">
      <c r="E296" s="71"/>
    </row>
    <row r="297" spans="5:5">
      <c r="E297" s="71"/>
    </row>
    <row r="298" spans="5:5">
      <c r="E298" s="71"/>
    </row>
    <row r="299" spans="5:5">
      <c r="E299" s="71"/>
    </row>
    <row r="300" spans="5:5">
      <c r="E300" s="71"/>
    </row>
    <row r="301" spans="5:5">
      <c r="E301" s="71"/>
    </row>
    <row r="302" spans="5:5">
      <c r="E302" s="71"/>
    </row>
    <row r="303" spans="5:5">
      <c r="E303" s="71"/>
    </row>
    <row r="304" spans="5:5">
      <c r="E304" s="71"/>
    </row>
    <row r="305" spans="5:5">
      <c r="E305" s="71"/>
    </row>
    <row r="306" spans="5:5">
      <c r="E306" s="71"/>
    </row>
    <row r="307" spans="5:5">
      <c r="E307" s="71"/>
    </row>
    <row r="308" spans="5:5">
      <c r="E308" s="71"/>
    </row>
    <row r="309" spans="5:5">
      <c r="E309" s="71"/>
    </row>
    <row r="310" spans="5:5">
      <c r="E310" s="71"/>
    </row>
    <row r="311" spans="5:5">
      <c r="E311" s="71"/>
    </row>
    <row r="312" spans="5:5">
      <c r="E312" s="71"/>
    </row>
    <row r="313" spans="5:5">
      <c r="E313" s="71"/>
    </row>
    <row r="314" spans="5:5">
      <c r="E314" s="71"/>
    </row>
    <row r="315" spans="5:5">
      <c r="E315" s="71"/>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Instrucciones</vt:lpstr>
      <vt:lpstr>Pilar 1</vt:lpstr>
      <vt:lpstr>Pilar 2</vt:lpstr>
      <vt:lpstr>Pilar 3</vt:lpstr>
      <vt:lpstr>Pilar 4</vt:lpstr>
      <vt:lpstr>Síntesis</vt:lpstr>
      <vt:lpstr>Indicadores clave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Emmanuelle Bérenger</cp:lastModifiedBy>
  <cp:revision/>
  <dcterms:created xsi:type="dcterms:W3CDTF">2021-06-30T15:16:16Z</dcterms:created>
  <dcterms:modified xsi:type="dcterms:W3CDTF">2022-04-19T15:50:02Z</dcterms:modified>
  <cp:category/>
  <cp:contentStatus/>
</cp:coreProperties>
</file>